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13275" activeTab="0"/>
  </bookViews>
  <sheets>
    <sheet name="ATP 2014,2015,2016" sheetId="1" r:id="rId1"/>
    <sheet name="ATP 2013,2014,2015" sheetId="2" r:id="rId2"/>
    <sheet name="ATP 2012,2013,2014" sheetId="3" r:id="rId3"/>
    <sheet name="ATP 2011,12,13" sheetId="4" r:id="rId4"/>
    <sheet name="ATP 2007,8,9" sheetId="5" r:id="rId5"/>
  </sheets>
  <definedNames/>
  <calcPr fullCalcOnLoad="1"/>
</workbook>
</file>

<file path=xl/sharedStrings.xml><?xml version="1.0" encoding="utf-8"?>
<sst xmlns="http://schemas.openxmlformats.org/spreadsheetml/2006/main" count="897" uniqueCount="282">
  <si>
    <t>Hatala Richard</t>
  </si>
  <si>
    <t>Kevický Jaroslav</t>
  </si>
  <si>
    <t>Martin</t>
  </si>
  <si>
    <t>Želiezovce</t>
  </si>
  <si>
    <t>Baďura Pavol</t>
  </si>
  <si>
    <t>Žilina</t>
  </si>
  <si>
    <t>Ružomberok</t>
  </si>
  <si>
    <t>Pavlov Peter</t>
  </si>
  <si>
    <t>Trenčín</t>
  </si>
  <si>
    <t>Krásny Ján</t>
  </si>
  <si>
    <t>Pisarovič Erik</t>
  </si>
  <si>
    <t>Senec</t>
  </si>
  <si>
    <t>Rebro Ladislav</t>
  </si>
  <si>
    <t>Piešťany</t>
  </si>
  <si>
    <t>Danek Michal</t>
  </si>
  <si>
    <t>Rentka Andrej</t>
  </si>
  <si>
    <t>Pavelko Ondrej</t>
  </si>
  <si>
    <t>Sykorčin Martin</t>
  </si>
  <si>
    <t>Šimko Adolf</t>
  </si>
  <si>
    <t>Nekoranec Lukáš</t>
  </si>
  <si>
    <t>Kuhajda Rastislav</t>
  </si>
  <si>
    <t>Dršman Stanislav</t>
  </si>
  <si>
    <t>Nagy Tibor</t>
  </si>
  <si>
    <t>Forbak Martin</t>
  </si>
  <si>
    <t>Karkuš Pavol</t>
  </si>
  <si>
    <t>Hrk Daniel</t>
  </si>
  <si>
    <t>Zachar Peter</t>
  </si>
  <si>
    <t>Klimovský Peter</t>
  </si>
  <si>
    <t>Smatana Juraj</t>
  </si>
  <si>
    <t>Púchov</t>
  </si>
  <si>
    <t>Horňák Peter</t>
  </si>
  <si>
    <t>Liptovský Mikuláš</t>
  </si>
  <si>
    <t>Vetrík Jozef</t>
  </si>
  <si>
    <t>Csemi František</t>
  </si>
  <si>
    <t>Hollý Lukáš</t>
  </si>
  <si>
    <t>Piskura Rudolf</t>
  </si>
  <si>
    <t>Piešťany B</t>
  </si>
  <si>
    <t>Košice</t>
  </si>
  <si>
    <t>Nadaský Zdeno</t>
  </si>
  <si>
    <t>Trnava B</t>
  </si>
  <si>
    <t>Lučenec</t>
  </si>
  <si>
    <t>Levice</t>
  </si>
  <si>
    <t>Prešov</t>
  </si>
  <si>
    <t>Kežmarok</t>
  </si>
  <si>
    <t>Zvolen</t>
  </si>
  <si>
    <t>Trnava A</t>
  </si>
  <si>
    <t>Viceník Pavol</t>
  </si>
  <si>
    <t>Franc Pavol</t>
  </si>
  <si>
    <t>Bucko Peter</t>
  </si>
  <si>
    <t>Gajarský Miroslav</t>
  </si>
  <si>
    <t>Fulop Róbert</t>
  </si>
  <si>
    <t>Pavelka Daniel</t>
  </si>
  <si>
    <t>Marhefka Peter</t>
  </si>
  <si>
    <t>Lehocký Ján</t>
  </si>
  <si>
    <t>Ardan Aleš</t>
  </si>
  <si>
    <t>Kysucké Nové Mesto A</t>
  </si>
  <si>
    <t>Michalka Marián</t>
  </si>
  <si>
    <t>Hollý Rastislav</t>
  </si>
  <si>
    <t>Zajíc Peter</t>
  </si>
  <si>
    <t>Babulík Andrej</t>
  </si>
  <si>
    <t>Lacko Július</t>
  </si>
  <si>
    <t>Šiška Ján</t>
  </si>
  <si>
    <t>Horváth Štefan</t>
  </si>
  <si>
    <t>Chabada Ivan</t>
  </si>
  <si>
    <t>Beňo Gabriel</t>
  </si>
  <si>
    <t>Košický Štefan</t>
  </si>
  <si>
    <t>Sloviak Vladimír</t>
  </si>
  <si>
    <t>Drančák David</t>
  </si>
  <si>
    <t>Petríček Jaroslav</t>
  </si>
  <si>
    <t>Weber Marián</t>
  </si>
  <si>
    <t>Miššík Július</t>
  </si>
  <si>
    <t>Nič Michal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</si>
  <si>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</si>
  <si>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</si>
  <si>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</si>
  <si>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</si>
  <si>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</si>
  <si>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</si>
  <si>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</si>
  <si>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</si>
  <si>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</si>
  <si>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</si>
  <si>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</si>
  <si>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</si>
  <si>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</si>
  <si>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</si>
  <si>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</si>
  <si>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</si>
  <si>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</si>
  <si>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</si>
  <si>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</si>
  <si>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</si>
  <si>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</si>
  <si>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</si>
  <si>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</si>
  <si>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</si>
  <si>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</si>
  <si>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</si>
  <si>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</si>
  <si>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</si>
  <si>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</si>
  <si>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</si>
  <si>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</si>
  <si>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</si>
  <si>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</si>
  <si>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</si>
  <si>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</si>
  <si>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</si>
  <si>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</si>
  <si>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</si>
  <si>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</si>
  <si>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</si>
  <si>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</si>
  <si>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</si>
  <si>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</si>
  <si>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</si>
  <si>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</si>
  <si>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</si>
  <si>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</si>
  <si>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</si>
  <si>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</si>
  <si>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</si>
  <si>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</si>
  <si>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</si>
  <si>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</si>
  <si>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</si>
  <si>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</si>
  <si>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</si>
  <si>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</si>
  <si>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</si>
  <si>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</si>
  <si>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Poradie</t>
  </si>
  <si>
    <t>Dubnica n. Váhom</t>
  </si>
  <si>
    <t>Kysucké Nové Mesto B</t>
  </si>
  <si>
    <t>Palúch Miroslav</t>
  </si>
  <si>
    <t>Varga Vojtech</t>
  </si>
  <si>
    <t>Líška Juraj</t>
  </si>
  <si>
    <t>Dunajská Streda</t>
  </si>
  <si>
    <t>Žilina A</t>
  </si>
  <si>
    <t>Žilina B</t>
  </si>
  <si>
    <t>Trenčín A</t>
  </si>
  <si>
    <t>Trenčín B</t>
  </si>
  <si>
    <t>Trnava</t>
  </si>
  <si>
    <t>Mrázik Juraj</t>
  </si>
  <si>
    <t>Václavík Juraj</t>
  </si>
  <si>
    <t>Hlavatý Peter</t>
  </si>
  <si>
    <t xml:space="preserve">Púchov A </t>
  </si>
  <si>
    <t>Rusiňák Peter</t>
  </si>
  <si>
    <t>Líška Ľubomír</t>
  </si>
  <si>
    <t>Mlynarovič Ladislav</t>
  </si>
  <si>
    <t>Těšický Vlastimil</t>
  </si>
  <si>
    <t>Sámela Jaroslav</t>
  </si>
  <si>
    <t>Takács Alexander</t>
  </si>
  <si>
    <t>Vranov nad Topľou</t>
  </si>
  <si>
    <t>Fedeš Marián</t>
  </si>
  <si>
    <t>Horník Mário</t>
  </si>
  <si>
    <t>Pisárik Branislav</t>
  </si>
  <si>
    <t>Opavský Miroslav</t>
  </si>
  <si>
    <t>Meno pretekára</t>
  </si>
  <si>
    <t xml:space="preserve">Družstvo - MO </t>
  </si>
  <si>
    <t>Spolu</t>
  </si>
  <si>
    <t>60.</t>
  </si>
  <si>
    <t>Waldecker Branislav</t>
  </si>
  <si>
    <t>Mucska Robert</t>
  </si>
  <si>
    <t>Bratislava 1-A</t>
  </si>
  <si>
    <t>61.</t>
  </si>
  <si>
    <t>62.</t>
  </si>
  <si>
    <t>63.</t>
  </si>
  <si>
    <t>64.</t>
  </si>
  <si>
    <t>65.</t>
  </si>
  <si>
    <t>Mosný Marek</t>
  </si>
  <si>
    <t>66.</t>
  </si>
  <si>
    <t>67.</t>
  </si>
  <si>
    <t>68.</t>
  </si>
  <si>
    <t>69.</t>
  </si>
  <si>
    <t>70.</t>
  </si>
  <si>
    <t>71.</t>
  </si>
  <si>
    <t>Kožuškanič Vladimír</t>
  </si>
  <si>
    <t>Brucháček Augustín</t>
  </si>
  <si>
    <t>Hrk Michal</t>
  </si>
  <si>
    <t>Ďurmek Ján</t>
  </si>
  <si>
    <t>72.</t>
  </si>
  <si>
    <t>73.</t>
  </si>
  <si>
    <t>74.</t>
  </si>
  <si>
    <t>75.</t>
  </si>
  <si>
    <t>Timoranský Attila</t>
  </si>
  <si>
    <t>Činčar Slavo</t>
  </si>
  <si>
    <t>Líška Pavol</t>
  </si>
  <si>
    <t>Hurtony Jozef</t>
  </si>
  <si>
    <t>Šmol Michal</t>
  </si>
  <si>
    <t>Novotný Robert</t>
  </si>
  <si>
    <t>Ševčík Robert</t>
  </si>
  <si>
    <t>76.</t>
  </si>
  <si>
    <t xml:space="preserve">Šajdák Rastislav </t>
  </si>
  <si>
    <t>77.</t>
  </si>
  <si>
    <t>78.</t>
  </si>
  <si>
    <t>79.</t>
  </si>
  <si>
    <t>80.</t>
  </si>
  <si>
    <t>81.</t>
  </si>
  <si>
    <t>82.</t>
  </si>
  <si>
    <t>83.</t>
  </si>
  <si>
    <t>Vigoda Ivan</t>
  </si>
  <si>
    <t>84.</t>
  </si>
  <si>
    <t>85.</t>
  </si>
  <si>
    <t>86.</t>
  </si>
  <si>
    <t>Čulok Marian</t>
  </si>
  <si>
    <t>Mihok Marian</t>
  </si>
  <si>
    <t>Medo Marian</t>
  </si>
  <si>
    <t>Bratislava 1B</t>
  </si>
  <si>
    <t>Popovič Milan</t>
  </si>
  <si>
    <t>Bratislava</t>
  </si>
  <si>
    <t>Huliaček Andrej</t>
  </si>
  <si>
    <t>Bačo Marian</t>
  </si>
  <si>
    <t>Juhász Marcel</t>
  </si>
  <si>
    <t>Piešťany A</t>
  </si>
  <si>
    <t xml:space="preserve">Žilina </t>
  </si>
  <si>
    <t xml:space="preserve">              Trojročný rebríček LRU-Prívlač - ATP 2007,8,9</t>
  </si>
  <si>
    <t>Mičo Martin</t>
  </si>
  <si>
    <t>Ondrovič Róbert</t>
  </si>
  <si>
    <t>Straka Andrej</t>
  </si>
  <si>
    <t>Oťahel Martin</t>
  </si>
  <si>
    <t>Medo Peter</t>
  </si>
  <si>
    <t>Gubala Milan</t>
  </si>
  <si>
    <t>Piešťany C</t>
  </si>
  <si>
    <t>Senica</t>
  </si>
  <si>
    <t xml:space="preserve">              Trojročný rebríček LRU-Prívlač - ATP 2009,10,11</t>
  </si>
  <si>
    <t>Horňák Pavol</t>
  </si>
  <si>
    <t xml:space="preserve">Beňo Gabriel </t>
  </si>
  <si>
    <t>Janitor Ján</t>
  </si>
  <si>
    <t>Polák Matej</t>
  </si>
  <si>
    <t>Suržín Ján</t>
  </si>
  <si>
    <t>Urban Patrik</t>
  </si>
  <si>
    <t>Maixner Dávid</t>
  </si>
  <si>
    <t>Šedý Marek</t>
  </si>
  <si>
    <t>Augustín Peter ml.</t>
  </si>
  <si>
    <t>Kosice B</t>
  </si>
  <si>
    <t>Kezmarok</t>
  </si>
  <si>
    <t>Kosice A</t>
  </si>
  <si>
    <t>Puchov C</t>
  </si>
  <si>
    <t>Marcin Peter</t>
  </si>
  <si>
    <t>Čurila Martin</t>
  </si>
  <si>
    <t>Krajč Ján</t>
  </si>
  <si>
    <t>Kačur Ľudovít</t>
  </si>
  <si>
    <t>Borovský Martin</t>
  </si>
  <si>
    <t>Zamba Ladislav</t>
  </si>
  <si>
    <t>Lukačovič Milan</t>
  </si>
  <si>
    <t>Košice B</t>
  </si>
  <si>
    <t>Svidník</t>
  </si>
  <si>
    <t>Rojtáš Marek</t>
  </si>
  <si>
    <t>Svidnik</t>
  </si>
  <si>
    <t>Klesniak Peter</t>
  </si>
  <si>
    <t>Kahanec Vladimír</t>
  </si>
  <si>
    <t>Bratislava 1A</t>
  </si>
  <si>
    <t>Halač Juraj</t>
  </si>
  <si>
    <t>Kysuca B</t>
  </si>
  <si>
    <t>Mádr Tomáš</t>
  </si>
  <si>
    <t>Ďuďák Branislav</t>
  </si>
  <si>
    <t>Nešták Matúš</t>
  </si>
  <si>
    <t>Maslaňák Marián</t>
  </si>
  <si>
    <t>Namestovo</t>
  </si>
  <si>
    <t xml:space="preserve">              Trojročný rebríček LRU-Prívlač - ATP 2012,13,14</t>
  </si>
  <si>
    <t xml:space="preserve">              Trojročný rebríček LRU-Prívlač - ATP 2013,14,15</t>
  </si>
  <si>
    <t>Kosmeľ Marián</t>
  </si>
  <si>
    <t>Námestovo</t>
  </si>
  <si>
    <t>Sadloň Ondrej</t>
  </si>
  <si>
    <t>Nové Mesto n. Váhom</t>
  </si>
  <si>
    <t>Hirjak Peter</t>
  </si>
  <si>
    <t>Kavoň Marián</t>
  </si>
  <si>
    <t>Mašán Tomaš</t>
  </si>
  <si>
    <t>Varchula Marek</t>
  </si>
  <si>
    <t>Vojáček Dávid</t>
  </si>
  <si>
    <t>Partizánske</t>
  </si>
  <si>
    <t>Miklo Igor</t>
  </si>
  <si>
    <t>Brek Juraj</t>
  </si>
  <si>
    <t>Humenné</t>
  </si>
  <si>
    <t>Zacher Martin</t>
  </si>
  <si>
    <t>Cibulka Milan</t>
  </si>
  <si>
    <t>Hulvan Jakub</t>
  </si>
  <si>
    <t>ZacherTomáš</t>
  </si>
  <si>
    <t>Miklas Marek</t>
  </si>
  <si>
    <t>Patrnčiak</t>
  </si>
  <si>
    <t>Svetlík Lukáš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</si>
</sst>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14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1" borderId="5" applyNumberFormat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2" fillId="24" borderId="10" xfId="57" applyFont="1" applyFill="1" applyBorder="1" applyAlignment="1">
      <alignment horizontal="center"/>
      <protection/>
    </xf>
    <xf numFmtId="0" fontId="22" fillId="24" borderId="11" xfId="57" applyFont="1" applyFill="1" applyBorder="1" applyAlignment="1">
      <alignment horizontal="center"/>
      <protection/>
    </xf>
    <xf numFmtId="0" fontId="22" fillId="24" borderId="12" xfId="57" applyFont="1" applyFill="1" applyBorder="1" applyAlignment="1">
      <alignment horizontal="center"/>
      <protection/>
    </xf>
    <xf numFmtId="0" fontId="22" fillId="24" borderId="13" xfId="57" applyFont="1" applyFill="1" applyBorder="1" applyAlignment="1">
      <alignment horizontal="center"/>
      <protection/>
    </xf>
    <xf numFmtId="0" fontId="20" fillId="24" borderId="14" xfId="57" applyFont="1" applyFill="1" applyBorder="1" applyAlignment="1">
      <alignment horizontal="center"/>
      <protection/>
    </xf>
    <xf numFmtId="0" fontId="20" fillId="0" borderId="15" xfId="57" applyFont="1" applyBorder="1" applyAlignment="1">
      <alignment horizontal="left"/>
      <protection/>
    </xf>
    <xf numFmtId="0" fontId="20" fillId="0" borderId="16" xfId="57" applyFont="1" applyBorder="1" applyAlignment="1">
      <alignment horizontal="center"/>
      <protection/>
    </xf>
    <xf numFmtId="0" fontId="22" fillId="0" borderId="17" xfId="57" applyFont="1" applyBorder="1" applyAlignment="1">
      <alignment horizontal="center"/>
      <protection/>
    </xf>
    <xf numFmtId="0" fontId="20" fillId="24" borderId="18" xfId="57" applyFont="1" applyFill="1" applyBorder="1" applyAlignment="1">
      <alignment horizontal="center"/>
      <protection/>
    </xf>
    <xf numFmtId="0" fontId="20" fillId="0" borderId="19" xfId="57" applyFont="1" applyBorder="1" applyAlignment="1">
      <alignment horizontal="left"/>
      <protection/>
    </xf>
    <xf numFmtId="0" fontId="20" fillId="0" borderId="20" xfId="57" applyFont="1" applyBorder="1" applyAlignment="1">
      <alignment horizontal="center"/>
      <protection/>
    </xf>
    <xf numFmtId="180" fontId="20" fillId="0" borderId="16" xfId="57" applyNumberFormat="1" applyFont="1" applyBorder="1" applyAlignment="1">
      <alignment horizontal="center"/>
      <protection/>
    </xf>
    <xf numFmtId="0" fontId="20" fillId="0" borderId="19" xfId="57" applyFont="1" applyFill="1" applyBorder="1" applyAlignment="1">
      <alignment horizontal="left"/>
      <protection/>
    </xf>
    <xf numFmtId="0" fontId="23" fillId="0" borderId="0" xfId="0" applyFont="1" applyAlignment="1">
      <alignment horizontal="left"/>
    </xf>
    <xf numFmtId="0" fontId="20" fillId="0" borderId="21" xfId="57" applyFont="1" applyBorder="1" applyAlignment="1">
      <alignment horizontal="left"/>
      <protection/>
    </xf>
    <xf numFmtId="180" fontId="20" fillId="0" borderId="19" xfId="57" applyNumberFormat="1" applyFont="1" applyFill="1" applyBorder="1" applyAlignment="1">
      <alignment horizontal="left"/>
      <protection/>
    </xf>
    <xf numFmtId="180" fontId="22" fillId="0" borderId="22" xfId="57" applyNumberFormat="1" applyFont="1" applyFill="1" applyBorder="1" applyAlignment="1">
      <alignment horizontal="left"/>
      <protection/>
    </xf>
    <xf numFmtId="180" fontId="20" fillId="0" borderId="19" xfId="57" applyNumberFormat="1" applyFont="1" applyBorder="1" applyAlignment="1">
      <alignment horizontal="left"/>
      <protection/>
    </xf>
    <xf numFmtId="180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80" fontId="20" fillId="0" borderId="21" xfId="57" applyNumberFormat="1" applyFont="1" applyBorder="1" applyAlignment="1">
      <alignment horizontal="left"/>
      <protection/>
    </xf>
    <xf numFmtId="0" fontId="20" fillId="0" borderId="21" xfId="57" applyFont="1" applyFill="1" applyBorder="1" applyAlignment="1">
      <alignment horizontal="left"/>
      <protection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20" fillId="0" borderId="18" xfId="57" applyFont="1" applyFill="1" applyBorder="1" applyAlignment="1">
      <alignment horizontal="left"/>
      <protection/>
    </xf>
    <xf numFmtId="0" fontId="20" fillId="0" borderId="23" xfId="57" applyFont="1" applyFill="1" applyBorder="1" applyAlignment="1">
      <alignment horizontal="left"/>
      <protection/>
    </xf>
    <xf numFmtId="180" fontId="22" fillId="0" borderId="24" xfId="57" applyNumberFormat="1" applyFont="1" applyFill="1" applyBorder="1" applyAlignment="1">
      <alignment horizontal="left"/>
      <protection/>
    </xf>
    <xf numFmtId="0" fontId="20" fillId="0" borderId="14" xfId="57" applyFont="1" applyFill="1" applyBorder="1" applyAlignment="1">
      <alignment horizontal="left"/>
      <protection/>
    </xf>
    <xf numFmtId="0" fontId="20" fillId="0" borderId="15" xfId="57" applyFont="1" applyFill="1" applyBorder="1" applyAlignment="1">
      <alignment horizontal="left"/>
      <protection/>
    </xf>
    <xf numFmtId="180" fontId="20" fillId="0" borderId="15" xfId="57" applyNumberFormat="1" applyFont="1" applyFill="1" applyBorder="1" applyAlignment="1">
      <alignment horizontal="left"/>
      <protection/>
    </xf>
    <xf numFmtId="180" fontId="22" fillId="0" borderId="17" xfId="57" applyNumberFormat="1" applyFont="1" applyFill="1" applyBorder="1" applyAlignment="1">
      <alignment horizontal="left"/>
      <protection/>
    </xf>
    <xf numFmtId="0" fontId="22" fillId="24" borderId="25" xfId="57" applyFont="1" applyFill="1" applyBorder="1" applyAlignment="1">
      <alignment horizontal="center"/>
      <protection/>
    </xf>
    <xf numFmtId="0" fontId="22" fillId="24" borderId="26" xfId="57" applyFont="1" applyFill="1" applyBorder="1" applyAlignment="1">
      <alignment horizontal="center"/>
      <protection/>
    </xf>
    <xf numFmtId="0" fontId="22" fillId="24" borderId="27" xfId="57" applyFont="1" applyFill="1" applyBorder="1" applyAlignment="1">
      <alignment horizontal="center"/>
      <protection/>
    </xf>
    <xf numFmtId="180" fontId="20" fillId="0" borderId="19" xfId="57" applyNumberFormat="1" applyFont="1" applyFill="1" applyBorder="1" applyAlignment="1">
      <alignment horizontal="center"/>
      <protection/>
    </xf>
    <xf numFmtId="180" fontId="22" fillId="0" borderId="22" xfId="57" applyNumberFormat="1" applyFont="1" applyFill="1" applyBorder="1" applyAlignment="1">
      <alignment horizontal="center"/>
      <protection/>
    </xf>
    <xf numFmtId="180" fontId="20" fillId="0" borderId="19" xfId="57" applyNumberFormat="1" applyFont="1" applyBorder="1" applyAlignment="1">
      <alignment horizontal="center"/>
      <protection/>
    </xf>
    <xf numFmtId="18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80" fontId="20" fillId="0" borderId="21" xfId="57" applyNumberFormat="1" applyFont="1" applyBorder="1" applyAlignment="1">
      <alignment horizontal="center"/>
      <protection/>
    </xf>
    <xf numFmtId="180" fontId="22" fillId="0" borderId="24" xfId="57" applyNumberFormat="1" applyFont="1" applyFill="1" applyBorder="1" applyAlignment="1">
      <alignment horizontal="center"/>
      <protection/>
    </xf>
    <xf numFmtId="0" fontId="20" fillId="0" borderId="19" xfId="57" applyFont="1" applyFill="1" applyBorder="1" applyAlignment="1">
      <alignment/>
      <protection/>
    </xf>
    <xf numFmtId="0" fontId="0" fillId="0" borderId="19" xfId="0" applyNumberFormat="1" applyFont="1" applyFill="1" applyBorder="1" applyAlignment="1">
      <alignment vertical="center" wrapText="1"/>
    </xf>
    <xf numFmtId="0" fontId="20" fillId="0" borderId="19" xfId="57" applyFont="1" applyBorder="1" applyAlignment="1">
      <alignment/>
      <protection/>
    </xf>
    <xf numFmtId="0" fontId="0" fillId="0" borderId="19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/>
    </xf>
    <xf numFmtId="0" fontId="22" fillId="24" borderId="28" xfId="57" applyFont="1" applyFill="1" applyBorder="1" applyAlignment="1">
      <alignment horizontal="center"/>
      <protection/>
    </xf>
    <xf numFmtId="0" fontId="22" fillId="24" borderId="29" xfId="57" applyFont="1" applyFill="1" applyBorder="1" applyAlignment="1">
      <alignment horizontal="center"/>
      <protection/>
    </xf>
    <xf numFmtId="0" fontId="22" fillId="24" borderId="30" xfId="57" applyFont="1" applyFill="1" applyBorder="1" applyAlignment="1">
      <alignment horizontal="center"/>
      <protection/>
    </xf>
    <xf numFmtId="0" fontId="20" fillId="0" borderId="31" xfId="57" applyFont="1" applyFill="1" applyBorder="1" applyAlignment="1">
      <alignment horizontal="left"/>
      <protection/>
    </xf>
    <xf numFmtId="0" fontId="20" fillId="0" borderId="32" xfId="57" applyFont="1" applyFill="1" applyBorder="1" applyAlignment="1">
      <alignment/>
      <protection/>
    </xf>
    <xf numFmtId="180" fontId="20" fillId="0" borderId="32" xfId="57" applyNumberFormat="1" applyFont="1" applyFill="1" applyBorder="1" applyAlignment="1">
      <alignment horizontal="center"/>
      <protection/>
    </xf>
    <xf numFmtId="180" fontId="20" fillId="0" borderId="32" xfId="57" applyNumberFormat="1" applyFont="1" applyBorder="1" applyAlignment="1">
      <alignment horizontal="center"/>
      <protection/>
    </xf>
    <xf numFmtId="180" fontId="22" fillId="0" borderId="33" xfId="57" applyNumberFormat="1" applyFont="1" applyFill="1" applyBorder="1" applyAlignment="1">
      <alignment horizontal="center"/>
      <protection/>
    </xf>
    <xf numFmtId="0" fontId="20" fillId="0" borderId="21" xfId="57" applyFont="1" applyBorder="1" applyAlignment="1">
      <alignment/>
      <protection/>
    </xf>
    <xf numFmtId="0" fontId="0" fillId="0" borderId="32" xfId="0" applyNumberFormat="1" applyFont="1" applyFill="1" applyBorder="1" applyAlignment="1">
      <alignment vertical="center" wrapText="1"/>
    </xf>
    <xf numFmtId="0" fontId="20" fillId="0" borderId="32" xfId="57" applyFont="1" applyBorder="1" applyAlignment="1">
      <alignment/>
      <protection/>
    </xf>
    <xf numFmtId="0" fontId="23" fillId="0" borderId="0" xfId="0" applyFont="1" applyAlignment="1">
      <alignment horizontal="left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1,2lig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C67" sqref="C67"/>
    </sheetView>
  </sheetViews>
  <sheetFormatPr defaultColWidth="9.140625" defaultRowHeight="12.75"/>
  <cols>
    <col min="1" max="1" width="8.140625" style="0" bestFit="1" customWidth="1"/>
    <col min="2" max="2" width="18.28125" style="0" bestFit="1" customWidth="1"/>
    <col min="3" max="3" width="27.57421875" style="0" bestFit="1" customWidth="1"/>
    <col min="6" max="6" width="8.7109375" style="0" customWidth="1"/>
    <col min="7" max="7" width="16.421875" style="0" customWidth="1"/>
    <col min="16" max="16" width="14.8515625" style="0" bestFit="1" customWidth="1"/>
    <col min="17" max="17" width="15.8515625" style="0" bestFit="1" customWidth="1"/>
    <col min="18" max="19" width="6.00390625" style="0" bestFit="1" customWidth="1"/>
  </cols>
  <sheetData>
    <row r="1" spans="1:7" ht="18">
      <c r="A1" s="63" t="s">
        <v>261</v>
      </c>
      <c r="B1" s="64"/>
      <c r="C1" s="64"/>
      <c r="D1" s="64"/>
      <c r="E1" s="64"/>
      <c r="F1" s="64"/>
      <c r="G1" s="64"/>
    </row>
    <row r="2" ht="13.5" thickBot="1"/>
    <row r="3" spans="1:7" ht="13.5" thickBot="1">
      <c r="A3" s="52" t="s">
        <v>131</v>
      </c>
      <c r="B3" s="53" t="s">
        <v>158</v>
      </c>
      <c r="C3" s="53" t="s">
        <v>159</v>
      </c>
      <c r="D3" s="53">
        <v>2014</v>
      </c>
      <c r="E3" s="53">
        <v>2015</v>
      </c>
      <c r="F3" s="53">
        <v>2016</v>
      </c>
      <c r="G3" s="54" t="s">
        <v>160</v>
      </c>
    </row>
    <row r="4" spans="1:7" ht="12.75">
      <c r="A4" s="55">
        <v>9</v>
      </c>
      <c r="B4" s="56" t="s">
        <v>34</v>
      </c>
      <c r="C4" s="56" t="s">
        <v>55</v>
      </c>
      <c r="D4" s="58">
        <v>41</v>
      </c>
      <c r="E4" s="58">
        <v>49</v>
      </c>
      <c r="F4" s="58">
        <v>49</v>
      </c>
      <c r="G4" s="59">
        <f>SUM(D4:F4)</f>
        <v>139</v>
      </c>
    </row>
    <row r="5" spans="1:7" ht="12.75">
      <c r="A5" s="28">
        <v>1</v>
      </c>
      <c r="B5" s="46" t="s">
        <v>239</v>
      </c>
      <c r="C5" s="47" t="s">
        <v>249</v>
      </c>
      <c r="D5" s="40">
        <v>50</v>
      </c>
      <c r="E5" s="40">
        <v>48</v>
      </c>
      <c r="F5" s="40">
        <v>40</v>
      </c>
      <c r="G5" s="39">
        <f>SUM(D5:F5)</f>
        <v>138</v>
      </c>
    </row>
    <row r="6" spans="1:7" ht="12.75">
      <c r="A6" s="28">
        <v>6</v>
      </c>
      <c r="B6" s="47" t="s">
        <v>248</v>
      </c>
      <c r="C6" s="47" t="s">
        <v>41</v>
      </c>
      <c r="D6" s="40">
        <v>44</v>
      </c>
      <c r="E6" s="40">
        <v>47</v>
      </c>
      <c r="F6" s="40">
        <v>47</v>
      </c>
      <c r="G6" s="39">
        <f>SUM(D6:F6)</f>
        <v>138</v>
      </c>
    </row>
    <row r="7" spans="1:7" ht="12.75">
      <c r="A7" s="28">
        <v>3</v>
      </c>
      <c r="B7" s="45" t="s">
        <v>30</v>
      </c>
      <c r="C7" s="45" t="s">
        <v>31</v>
      </c>
      <c r="D7" s="40">
        <v>49</v>
      </c>
      <c r="E7" s="40">
        <v>41</v>
      </c>
      <c r="F7" s="40">
        <v>45</v>
      </c>
      <c r="G7" s="39">
        <f>SUM(D7:F7)</f>
        <v>135</v>
      </c>
    </row>
    <row r="8" spans="1:7" ht="12.75">
      <c r="A8" s="28">
        <v>4</v>
      </c>
      <c r="B8" s="45" t="s">
        <v>151</v>
      </c>
      <c r="C8" s="45" t="s">
        <v>140</v>
      </c>
      <c r="D8" s="40">
        <v>40</v>
      </c>
      <c r="E8" s="40">
        <v>46</v>
      </c>
      <c r="F8" s="40">
        <v>48</v>
      </c>
      <c r="G8" s="39">
        <f>SUM(D8:F8)</f>
        <v>134</v>
      </c>
    </row>
    <row r="9" spans="1:7" ht="12.75">
      <c r="A9" s="28">
        <v>19</v>
      </c>
      <c r="B9" s="50" t="s">
        <v>234</v>
      </c>
      <c r="C9" s="49" t="s">
        <v>224</v>
      </c>
      <c r="D9" s="40">
        <v>45</v>
      </c>
      <c r="E9" s="40">
        <v>39</v>
      </c>
      <c r="F9" s="40">
        <v>44</v>
      </c>
      <c r="G9" s="39">
        <f>SUM(D9:F9)</f>
        <v>128</v>
      </c>
    </row>
    <row r="10" spans="1:7" ht="12.75">
      <c r="A10" s="28">
        <v>2</v>
      </c>
      <c r="B10" s="45" t="s">
        <v>143</v>
      </c>
      <c r="C10" s="45" t="s">
        <v>214</v>
      </c>
      <c r="D10" s="40">
        <v>46</v>
      </c>
      <c r="E10" s="40">
        <v>42</v>
      </c>
      <c r="F10" s="40">
        <v>38</v>
      </c>
      <c r="G10" s="39">
        <f>SUM(D10:F10)</f>
        <v>126</v>
      </c>
    </row>
    <row r="11" spans="1:7" ht="12.75">
      <c r="A11" s="28">
        <v>5</v>
      </c>
      <c r="B11" s="45" t="s">
        <v>28</v>
      </c>
      <c r="C11" s="45" t="s">
        <v>146</v>
      </c>
      <c r="D11" s="40">
        <v>27</v>
      </c>
      <c r="E11" s="40">
        <v>50</v>
      </c>
      <c r="F11" s="40">
        <v>46</v>
      </c>
      <c r="G11" s="39">
        <f>SUM(D11:F11)</f>
        <v>123</v>
      </c>
    </row>
    <row r="12" spans="1:7" ht="12.75">
      <c r="A12" s="28">
        <v>8</v>
      </c>
      <c r="B12" s="45" t="s">
        <v>20</v>
      </c>
      <c r="C12" s="45" t="s">
        <v>214</v>
      </c>
      <c r="D12" s="40">
        <v>38</v>
      </c>
      <c r="E12" s="40">
        <v>32</v>
      </c>
      <c r="F12" s="40">
        <v>39</v>
      </c>
      <c r="G12" s="39">
        <f>SUM(D12:F12)</f>
        <v>109</v>
      </c>
    </row>
    <row r="13" spans="1:7" ht="12.75">
      <c r="A13" s="28">
        <v>16</v>
      </c>
      <c r="B13" s="46" t="s">
        <v>250</v>
      </c>
      <c r="C13" s="46" t="s">
        <v>41</v>
      </c>
      <c r="D13" s="40">
        <v>35</v>
      </c>
      <c r="E13" s="40">
        <v>37</v>
      </c>
      <c r="F13" s="40">
        <v>36</v>
      </c>
      <c r="G13" s="39">
        <f>SUM(D13:F13)</f>
        <v>108</v>
      </c>
    </row>
    <row r="14" spans="1:7" ht="12.75">
      <c r="A14" s="28">
        <v>17</v>
      </c>
      <c r="B14" s="47" t="s">
        <v>14</v>
      </c>
      <c r="C14" s="47" t="s">
        <v>31</v>
      </c>
      <c r="D14" s="40">
        <v>43</v>
      </c>
      <c r="E14" s="40">
        <v>20</v>
      </c>
      <c r="F14" s="40">
        <v>34</v>
      </c>
      <c r="G14" s="39">
        <f>SUM(D14:F14)</f>
        <v>97</v>
      </c>
    </row>
    <row r="15" spans="1:7" ht="12.75">
      <c r="A15" s="28">
        <v>24</v>
      </c>
      <c r="B15" s="45" t="s">
        <v>207</v>
      </c>
      <c r="C15" s="45" t="s">
        <v>208</v>
      </c>
      <c r="D15" s="40">
        <v>21</v>
      </c>
      <c r="E15" s="40">
        <v>40</v>
      </c>
      <c r="F15" s="40">
        <v>32</v>
      </c>
      <c r="G15" s="39">
        <f>SUM(D15:F15)</f>
        <v>93</v>
      </c>
    </row>
    <row r="16" spans="1:7" ht="12.75">
      <c r="A16" s="28">
        <v>12</v>
      </c>
      <c r="B16" s="46" t="s">
        <v>226</v>
      </c>
      <c r="C16" s="45" t="s">
        <v>31</v>
      </c>
      <c r="D16" s="40">
        <v>47</v>
      </c>
      <c r="E16" s="40">
        <v>8</v>
      </c>
      <c r="F16" s="40">
        <v>37</v>
      </c>
      <c r="G16" s="39">
        <f>SUM(D16:F16)</f>
        <v>92</v>
      </c>
    </row>
    <row r="17" spans="1:7" ht="12.75">
      <c r="A17" s="28">
        <v>11</v>
      </c>
      <c r="B17" s="47" t="s">
        <v>27</v>
      </c>
      <c r="C17" s="47" t="s">
        <v>132</v>
      </c>
      <c r="D17" s="40">
        <v>31</v>
      </c>
      <c r="E17" s="40">
        <v>33</v>
      </c>
      <c r="F17" s="40">
        <v>25</v>
      </c>
      <c r="G17" s="39">
        <f>SUM(D17:F17)</f>
        <v>89</v>
      </c>
    </row>
    <row r="18" spans="1:7" ht="12.75">
      <c r="A18" s="28">
        <v>7</v>
      </c>
      <c r="B18" s="45" t="s">
        <v>23</v>
      </c>
      <c r="C18" s="45" t="s">
        <v>3</v>
      </c>
      <c r="D18" s="40">
        <v>42</v>
      </c>
      <c r="E18" s="40">
        <v>45</v>
      </c>
      <c r="F18" s="40">
        <v>1</v>
      </c>
      <c r="G18" s="39">
        <f>SUM(D18:F18)</f>
        <v>88</v>
      </c>
    </row>
    <row r="19" spans="1:7" ht="12.75">
      <c r="A19" s="28">
        <v>27</v>
      </c>
      <c r="B19" s="45" t="s">
        <v>144</v>
      </c>
      <c r="C19" s="45" t="s">
        <v>146</v>
      </c>
      <c r="D19" s="40">
        <v>29</v>
      </c>
      <c r="E19" s="40">
        <v>24</v>
      </c>
      <c r="F19" s="40">
        <v>29</v>
      </c>
      <c r="G19" s="39">
        <f>SUM(D19:F19)</f>
        <v>82</v>
      </c>
    </row>
    <row r="20" spans="1:7" ht="12.75">
      <c r="A20" s="28">
        <v>41</v>
      </c>
      <c r="B20" s="46" t="s">
        <v>256</v>
      </c>
      <c r="C20" s="46" t="s">
        <v>141</v>
      </c>
      <c r="D20" s="40">
        <v>14</v>
      </c>
      <c r="E20" s="40">
        <v>17</v>
      </c>
      <c r="F20" s="40">
        <v>50</v>
      </c>
      <c r="G20" s="39">
        <f>SUM(D20:F20)</f>
        <v>81</v>
      </c>
    </row>
    <row r="21" spans="1:7" ht="12.75">
      <c r="A21" s="28">
        <v>18</v>
      </c>
      <c r="B21" s="45" t="s">
        <v>221</v>
      </c>
      <c r="C21" s="45" t="s">
        <v>208</v>
      </c>
      <c r="D21" s="40">
        <v>6</v>
      </c>
      <c r="E21" s="40">
        <v>44</v>
      </c>
      <c r="F21" s="40">
        <v>31</v>
      </c>
      <c r="G21" s="39">
        <f>SUM(D21:F21)</f>
        <v>81</v>
      </c>
    </row>
    <row r="22" spans="1:7" ht="12.75">
      <c r="A22" s="28">
        <v>25</v>
      </c>
      <c r="B22" s="45" t="s">
        <v>177</v>
      </c>
      <c r="C22" s="45" t="s">
        <v>31</v>
      </c>
      <c r="D22" s="40">
        <v>34</v>
      </c>
      <c r="E22" s="38">
        <v>16</v>
      </c>
      <c r="F22" s="40">
        <v>26</v>
      </c>
      <c r="G22" s="39">
        <f>SUM(D22:F22)</f>
        <v>76</v>
      </c>
    </row>
    <row r="23" spans="1:7" ht="12.75">
      <c r="A23" s="28">
        <v>32</v>
      </c>
      <c r="B23" s="45" t="s">
        <v>150</v>
      </c>
      <c r="C23" s="45" t="s">
        <v>132</v>
      </c>
      <c r="D23" s="40">
        <v>11</v>
      </c>
      <c r="E23" s="40">
        <v>21</v>
      </c>
      <c r="F23" s="40">
        <v>42</v>
      </c>
      <c r="G23" s="39">
        <f>SUM(D23:F23)</f>
        <v>74</v>
      </c>
    </row>
    <row r="24" spans="1:7" ht="12.75">
      <c r="A24" s="28">
        <v>15</v>
      </c>
      <c r="B24" s="47" t="s">
        <v>220</v>
      </c>
      <c r="C24" s="47" t="s">
        <v>44</v>
      </c>
      <c r="D24" s="40">
        <v>23</v>
      </c>
      <c r="E24" s="40">
        <v>38</v>
      </c>
      <c r="F24" s="40">
        <v>12</v>
      </c>
      <c r="G24" s="39">
        <f>SUM(D24:F24)</f>
        <v>73</v>
      </c>
    </row>
    <row r="25" spans="1:7" ht="12.75">
      <c r="A25" s="28">
        <v>39</v>
      </c>
      <c r="B25" s="45" t="s">
        <v>47</v>
      </c>
      <c r="C25" s="45" t="s">
        <v>55</v>
      </c>
      <c r="D25" s="40">
        <v>19</v>
      </c>
      <c r="E25" s="38">
        <v>18</v>
      </c>
      <c r="F25" s="40">
        <v>33</v>
      </c>
      <c r="G25" s="39">
        <f>SUM(D25:F25)</f>
        <v>70</v>
      </c>
    </row>
    <row r="26" spans="1:7" ht="12.75">
      <c r="A26" s="28">
        <v>26</v>
      </c>
      <c r="B26" s="47" t="s">
        <v>242</v>
      </c>
      <c r="C26" s="47" t="s">
        <v>247</v>
      </c>
      <c r="D26" s="40">
        <v>33</v>
      </c>
      <c r="E26" s="40">
        <v>25</v>
      </c>
      <c r="F26" s="40">
        <v>8</v>
      </c>
      <c r="G26" s="39">
        <f>SUM(D26:F26)</f>
        <v>66</v>
      </c>
    </row>
    <row r="27" spans="1:7" ht="12.75">
      <c r="A27" s="28">
        <v>37</v>
      </c>
      <c r="B27" s="45" t="s">
        <v>0</v>
      </c>
      <c r="C27" s="45" t="s">
        <v>153</v>
      </c>
      <c r="D27" s="40">
        <v>37</v>
      </c>
      <c r="E27" s="38">
        <v>1</v>
      </c>
      <c r="F27" s="40">
        <v>27</v>
      </c>
      <c r="G27" s="39">
        <f>SUM(D27:F27)</f>
        <v>65</v>
      </c>
    </row>
    <row r="28" spans="1:7" ht="12.75">
      <c r="A28" s="28">
        <v>13</v>
      </c>
      <c r="B28" s="46" t="s">
        <v>240</v>
      </c>
      <c r="C28" s="49" t="s">
        <v>247</v>
      </c>
      <c r="D28" s="40">
        <v>48</v>
      </c>
      <c r="E28" s="40">
        <v>14</v>
      </c>
      <c r="F28" s="40"/>
      <c r="G28" s="39">
        <f>SUM(D28:F28)</f>
        <v>62</v>
      </c>
    </row>
    <row r="29" spans="1:7" ht="12.75">
      <c r="A29" s="28">
        <v>29</v>
      </c>
      <c r="B29" s="47" t="s">
        <v>53</v>
      </c>
      <c r="C29" s="47" t="s">
        <v>44</v>
      </c>
      <c r="D29" s="40">
        <v>20</v>
      </c>
      <c r="E29" s="40">
        <v>19</v>
      </c>
      <c r="F29" s="40">
        <v>23</v>
      </c>
      <c r="G29" s="39">
        <f>SUM(D29:F29)</f>
        <v>62</v>
      </c>
    </row>
    <row r="30" spans="1:7" ht="12.75">
      <c r="A30" s="28">
        <v>10</v>
      </c>
      <c r="B30" s="47" t="s">
        <v>56</v>
      </c>
      <c r="C30" s="47" t="s">
        <v>36</v>
      </c>
      <c r="D30" s="40">
        <v>28</v>
      </c>
      <c r="E30" s="40">
        <v>34</v>
      </c>
      <c r="F30" s="40"/>
      <c r="G30" s="39">
        <f>SUM(D30:F30)</f>
        <v>62</v>
      </c>
    </row>
    <row r="31" spans="1:7" ht="12.75">
      <c r="A31" s="28">
        <v>22</v>
      </c>
      <c r="B31" s="47" t="s">
        <v>26</v>
      </c>
      <c r="C31" s="47" t="s">
        <v>140</v>
      </c>
      <c r="D31" s="40">
        <v>16.5</v>
      </c>
      <c r="E31" s="40">
        <v>43</v>
      </c>
      <c r="F31" s="40"/>
      <c r="G31" s="39">
        <f>SUM(D31:F31)</f>
        <v>59.5</v>
      </c>
    </row>
    <row r="32" spans="1:7" ht="12.75">
      <c r="A32" s="28">
        <v>14</v>
      </c>
      <c r="B32" s="47" t="s">
        <v>217</v>
      </c>
      <c r="C32" s="47" t="s">
        <v>36</v>
      </c>
      <c r="D32" s="40">
        <v>26</v>
      </c>
      <c r="E32" s="40">
        <v>29</v>
      </c>
      <c r="F32" s="40">
        <v>4</v>
      </c>
      <c r="G32" s="39">
        <f>SUM(D32:F32)</f>
        <v>59</v>
      </c>
    </row>
    <row r="33" spans="1:7" ht="12.75">
      <c r="A33" s="28">
        <v>28</v>
      </c>
      <c r="B33" s="50" t="s">
        <v>229</v>
      </c>
      <c r="C33" s="45" t="s">
        <v>235</v>
      </c>
      <c r="D33" s="40">
        <v>25</v>
      </c>
      <c r="E33" s="40">
        <v>27</v>
      </c>
      <c r="F33" s="40">
        <v>7</v>
      </c>
      <c r="G33" s="39">
        <f>SUM(D33:F33)</f>
        <v>59</v>
      </c>
    </row>
    <row r="34" spans="1:7" ht="12.75">
      <c r="A34" s="28">
        <v>35</v>
      </c>
      <c r="B34" s="45" t="s">
        <v>71</v>
      </c>
      <c r="C34" s="45" t="s">
        <v>45</v>
      </c>
      <c r="D34" s="40">
        <v>10</v>
      </c>
      <c r="E34" s="40">
        <v>31</v>
      </c>
      <c r="F34" s="40">
        <v>16</v>
      </c>
      <c r="G34" s="39">
        <f>SUM(D34:F34)</f>
        <v>57</v>
      </c>
    </row>
    <row r="35" spans="1:7" ht="12.75">
      <c r="A35" s="28">
        <v>36</v>
      </c>
      <c r="B35" s="47" t="s">
        <v>193</v>
      </c>
      <c r="C35" s="47" t="s">
        <v>146</v>
      </c>
      <c r="D35" s="40">
        <v>12</v>
      </c>
      <c r="E35" s="40">
        <v>23</v>
      </c>
      <c r="F35" s="40">
        <v>22</v>
      </c>
      <c r="G35" s="39">
        <f>SUM(D35:F35)</f>
        <v>57</v>
      </c>
    </row>
    <row r="36" spans="1:7" ht="12.75">
      <c r="A36" s="28">
        <v>44</v>
      </c>
      <c r="B36" s="45" t="s">
        <v>262</v>
      </c>
      <c r="C36" s="45" t="s">
        <v>263</v>
      </c>
      <c r="D36" s="40"/>
      <c r="E36" s="38">
        <v>26</v>
      </c>
      <c r="F36" s="40">
        <v>30</v>
      </c>
      <c r="G36" s="39">
        <f>SUM(D36:F36)</f>
        <v>56</v>
      </c>
    </row>
    <row r="37" spans="1:7" ht="12.75">
      <c r="A37" s="28">
        <v>21</v>
      </c>
      <c r="B37" s="46" t="s">
        <v>232</v>
      </c>
      <c r="C37" s="48" t="s">
        <v>214</v>
      </c>
      <c r="D37" s="40">
        <v>9</v>
      </c>
      <c r="E37" s="40">
        <v>35</v>
      </c>
      <c r="F37" s="40">
        <v>11</v>
      </c>
      <c r="G37" s="39">
        <f>SUM(D37:F37)</f>
        <v>55</v>
      </c>
    </row>
    <row r="38" spans="1:7" ht="12.75">
      <c r="A38" s="28">
        <v>49</v>
      </c>
      <c r="B38" s="48" t="s">
        <v>253</v>
      </c>
      <c r="C38" s="46" t="s">
        <v>254</v>
      </c>
      <c r="D38" s="40">
        <v>18</v>
      </c>
      <c r="E38" s="40"/>
      <c r="F38" s="40">
        <v>35</v>
      </c>
      <c r="G38" s="39">
        <f>SUM(D38:F38)</f>
        <v>53</v>
      </c>
    </row>
    <row r="39" spans="1:7" ht="12.75">
      <c r="A39" s="28">
        <v>34</v>
      </c>
      <c r="B39" s="46" t="s">
        <v>255</v>
      </c>
      <c r="C39" s="46" t="s">
        <v>214</v>
      </c>
      <c r="D39" s="40">
        <v>16.5</v>
      </c>
      <c r="E39" s="40">
        <v>36</v>
      </c>
      <c r="F39" s="40"/>
      <c r="G39" s="39">
        <f>SUM(D39:F39)</f>
        <v>52.5</v>
      </c>
    </row>
    <row r="40" spans="1:7" ht="12.75">
      <c r="A40" s="28">
        <v>20</v>
      </c>
      <c r="B40" s="47" t="s">
        <v>68</v>
      </c>
      <c r="C40" s="47" t="s">
        <v>36</v>
      </c>
      <c r="D40" s="40">
        <v>24</v>
      </c>
      <c r="E40" s="40">
        <v>28</v>
      </c>
      <c r="F40" s="40"/>
      <c r="G40" s="39">
        <f>SUM(D40:F40)</f>
        <v>52</v>
      </c>
    </row>
    <row r="41" spans="1:7" ht="12.75">
      <c r="A41" s="28">
        <v>30</v>
      </c>
      <c r="B41" s="45" t="s">
        <v>149</v>
      </c>
      <c r="C41" s="45" t="s">
        <v>132</v>
      </c>
      <c r="D41" s="40">
        <v>39</v>
      </c>
      <c r="E41" s="40">
        <v>12</v>
      </c>
      <c r="F41" s="40"/>
      <c r="G41" s="39">
        <f>SUM(D41:F41)</f>
        <v>51</v>
      </c>
    </row>
    <row r="42" spans="1:7" ht="12.75">
      <c r="A42" s="28">
        <v>62</v>
      </c>
      <c r="B42" s="46" t="s">
        <v>266</v>
      </c>
      <c r="C42" s="45" t="s">
        <v>141</v>
      </c>
      <c r="D42" s="40"/>
      <c r="E42" s="40">
        <v>9</v>
      </c>
      <c r="F42" s="40">
        <v>41</v>
      </c>
      <c r="G42" s="39">
        <f>SUM(D42:F42)</f>
        <v>50</v>
      </c>
    </row>
    <row r="43" spans="1:7" ht="12.75">
      <c r="A43" s="28">
        <v>33</v>
      </c>
      <c r="B43" s="47" t="s">
        <v>243</v>
      </c>
      <c r="C43" s="47" t="s">
        <v>246</v>
      </c>
      <c r="D43" s="40">
        <v>32</v>
      </c>
      <c r="E43" s="40">
        <v>15</v>
      </c>
      <c r="F43" s="40"/>
      <c r="G43" s="39">
        <f>SUM(D43:F43)</f>
        <v>47</v>
      </c>
    </row>
    <row r="44" spans="1:7" ht="12.75">
      <c r="A44" s="28">
        <v>47</v>
      </c>
      <c r="B44" s="47" t="s">
        <v>67</v>
      </c>
      <c r="C44" s="47" t="s">
        <v>37</v>
      </c>
      <c r="D44" s="40"/>
      <c r="E44" s="40">
        <v>22</v>
      </c>
      <c r="F44" s="40">
        <v>21</v>
      </c>
      <c r="G44" s="39">
        <f>SUM(D44:F44)</f>
        <v>43</v>
      </c>
    </row>
    <row r="45" spans="1:7" ht="12.75">
      <c r="A45" s="28">
        <v>66</v>
      </c>
      <c r="B45" s="51" t="s">
        <v>270</v>
      </c>
      <c r="C45" s="45" t="s">
        <v>140</v>
      </c>
      <c r="D45" s="40"/>
      <c r="E45" s="40"/>
      <c r="F45" s="40">
        <v>43</v>
      </c>
      <c r="G45" s="39">
        <f>SUM(D45:F45)</f>
        <v>43</v>
      </c>
    </row>
    <row r="46" spans="1:7" ht="12.75">
      <c r="A46" s="28">
        <v>31</v>
      </c>
      <c r="B46" s="45" t="s">
        <v>63</v>
      </c>
      <c r="C46" s="45" t="s">
        <v>133</v>
      </c>
      <c r="D46" s="40">
        <v>22</v>
      </c>
      <c r="E46" s="40"/>
      <c r="F46" s="40">
        <v>18</v>
      </c>
      <c r="G46" s="39">
        <f>SUM(D46:F46)</f>
        <v>40</v>
      </c>
    </row>
    <row r="47" spans="1:7" ht="12.75">
      <c r="A47" s="28">
        <v>23</v>
      </c>
      <c r="B47" s="48" t="s">
        <v>228</v>
      </c>
      <c r="C47" s="45" t="s">
        <v>235</v>
      </c>
      <c r="D47" s="40">
        <v>36</v>
      </c>
      <c r="E47" s="40"/>
      <c r="F47" s="40"/>
      <c r="G47" s="39">
        <f>SUM(D47:F47)</f>
        <v>36</v>
      </c>
    </row>
    <row r="48" spans="1:7" ht="12.75">
      <c r="A48" s="28">
        <v>59</v>
      </c>
      <c r="B48" s="46" t="s">
        <v>245</v>
      </c>
      <c r="C48" s="45" t="s">
        <v>271</v>
      </c>
      <c r="D48" s="40">
        <v>8</v>
      </c>
      <c r="E48" s="40"/>
      <c r="F48" s="40">
        <v>28</v>
      </c>
      <c r="G48" s="39">
        <f>SUM(D48:F48)</f>
        <v>36</v>
      </c>
    </row>
    <row r="49" spans="1:7" ht="12.75">
      <c r="A49" s="28">
        <v>43</v>
      </c>
      <c r="B49" s="50" t="s">
        <v>251</v>
      </c>
      <c r="C49" s="50" t="s">
        <v>247</v>
      </c>
      <c r="D49" s="40">
        <v>30</v>
      </c>
      <c r="E49" s="40"/>
      <c r="F49" s="40"/>
      <c r="G49" s="39">
        <f>SUM(D49:F49)</f>
        <v>30</v>
      </c>
    </row>
    <row r="50" spans="1:7" ht="12.75">
      <c r="A50" s="28">
        <v>42</v>
      </c>
      <c r="B50" s="47" t="s">
        <v>60</v>
      </c>
      <c r="C50" s="47" t="s">
        <v>133</v>
      </c>
      <c r="D50" s="40"/>
      <c r="E50" s="40">
        <v>30</v>
      </c>
      <c r="F50" s="40"/>
      <c r="G50" s="39">
        <f>SUM(D50:F50)</f>
        <v>30</v>
      </c>
    </row>
    <row r="51" spans="1:7" ht="12.75">
      <c r="A51" s="28">
        <v>48</v>
      </c>
      <c r="B51" s="47" t="s">
        <v>57</v>
      </c>
      <c r="C51" s="47" t="s">
        <v>55</v>
      </c>
      <c r="D51" s="40">
        <v>13</v>
      </c>
      <c r="E51" s="40">
        <v>6</v>
      </c>
      <c r="F51" s="40">
        <v>9</v>
      </c>
      <c r="G51" s="39">
        <f>SUM(D51:F51)</f>
        <v>28</v>
      </c>
    </row>
    <row r="52" spans="1:7" ht="12.75">
      <c r="A52" s="28">
        <v>66</v>
      </c>
      <c r="B52" s="51" t="s">
        <v>54</v>
      </c>
      <c r="C52" s="45" t="s">
        <v>142</v>
      </c>
      <c r="D52" s="40"/>
      <c r="E52" s="40"/>
      <c r="F52" s="40">
        <v>24</v>
      </c>
      <c r="G52" s="39">
        <f>SUM(D52:F52)</f>
        <v>24</v>
      </c>
    </row>
    <row r="53" spans="1:7" ht="12.75">
      <c r="A53" s="28">
        <v>66</v>
      </c>
      <c r="B53" s="51" t="s">
        <v>272</v>
      </c>
      <c r="C53" s="45" t="s">
        <v>271</v>
      </c>
      <c r="D53" s="40"/>
      <c r="E53" s="40"/>
      <c r="F53" s="40">
        <v>20</v>
      </c>
      <c r="G53" s="39">
        <f>SUM(D53:F53)</f>
        <v>20</v>
      </c>
    </row>
    <row r="54" spans="1:7" ht="12.75">
      <c r="A54" s="28">
        <v>66</v>
      </c>
      <c r="B54" s="51" t="s">
        <v>273</v>
      </c>
      <c r="C54" s="45" t="s">
        <v>274</v>
      </c>
      <c r="D54" s="40"/>
      <c r="E54" s="40"/>
      <c r="F54" s="40">
        <v>19</v>
      </c>
      <c r="G54" s="39">
        <f>SUM(D54:F54)</f>
        <v>19</v>
      </c>
    </row>
    <row r="55" spans="1:7" ht="12.75">
      <c r="A55" s="28">
        <v>66</v>
      </c>
      <c r="B55" s="51" t="s">
        <v>275</v>
      </c>
      <c r="C55" s="45" t="s">
        <v>254</v>
      </c>
      <c r="D55" s="40"/>
      <c r="E55" s="40"/>
      <c r="F55" s="40">
        <v>17</v>
      </c>
      <c r="G55" s="39">
        <f>SUM(D55:F55)</f>
        <v>17</v>
      </c>
    </row>
    <row r="56" spans="1:7" ht="12.75">
      <c r="A56" s="28">
        <v>38</v>
      </c>
      <c r="B56" s="46" t="s">
        <v>231</v>
      </c>
      <c r="C56" s="45" t="s">
        <v>237</v>
      </c>
      <c r="D56" s="40">
        <v>15</v>
      </c>
      <c r="E56" s="40"/>
      <c r="F56" s="40"/>
      <c r="G56" s="39">
        <f>SUM(D56:F56)</f>
        <v>15</v>
      </c>
    </row>
    <row r="57" spans="1:7" ht="12.75">
      <c r="A57" s="28">
        <v>66</v>
      </c>
      <c r="B57" s="51" t="s">
        <v>22</v>
      </c>
      <c r="C57" s="45" t="s">
        <v>3</v>
      </c>
      <c r="D57" s="40"/>
      <c r="E57" s="40"/>
      <c r="F57" s="40">
        <v>15</v>
      </c>
      <c r="G57" s="39">
        <f>SUM(D57:F57)</f>
        <v>15</v>
      </c>
    </row>
    <row r="58" spans="1:7" ht="12.75">
      <c r="A58" s="28">
        <v>66</v>
      </c>
      <c r="B58" s="51" t="s">
        <v>276</v>
      </c>
      <c r="C58" s="45" t="s">
        <v>271</v>
      </c>
      <c r="D58" s="40"/>
      <c r="E58" s="40"/>
      <c r="F58" s="40">
        <v>14</v>
      </c>
      <c r="G58" s="39">
        <f>SUM(D58:F58)</f>
        <v>14</v>
      </c>
    </row>
    <row r="59" spans="1:7" ht="12.75">
      <c r="A59" s="28">
        <v>56</v>
      </c>
      <c r="B59" s="50" t="s">
        <v>258</v>
      </c>
      <c r="C59" s="50" t="s">
        <v>259</v>
      </c>
      <c r="D59" s="40">
        <v>2</v>
      </c>
      <c r="E59" s="40">
        <v>11</v>
      </c>
      <c r="F59" s="40"/>
      <c r="G59" s="39">
        <f>SUM(D59:F59)</f>
        <v>13</v>
      </c>
    </row>
    <row r="60" spans="1:7" ht="12.75">
      <c r="A60" s="28">
        <v>55</v>
      </c>
      <c r="B60" s="47" t="s">
        <v>264</v>
      </c>
      <c r="C60" s="47" t="s">
        <v>265</v>
      </c>
      <c r="D60" s="40"/>
      <c r="E60" s="40">
        <v>13</v>
      </c>
      <c r="F60" s="40"/>
      <c r="G60" s="39">
        <f>SUM(D60:F60)</f>
        <v>13</v>
      </c>
    </row>
    <row r="61" spans="1:7" ht="12.75">
      <c r="A61" s="28">
        <v>66</v>
      </c>
      <c r="B61" s="51" t="s">
        <v>277</v>
      </c>
      <c r="C61" s="45" t="s">
        <v>132</v>
      </c>
      <c r="D61" s="40"/>
      <c r="E61" s="40"/>
      <c r="F61" s="40">
        <v>13</v>
      </c>
      <c r="G61" s="39">
        <f>SUM(D61:F61)</f>
        <v>13</v>
      </c>
    </row>
    <row r="62" spans="1:7" ht="12.75">
      <c r="A62" s="28">
        <v>60</v>
      </c>
      <c r="B62" s="47" t="s">
        <v>49</v>
      </c>
      <c r="C62" s="47" t="s">
        <v>45</v>
      </c>
      <c r="D62" s="40"/>
      <c r="E62" s="40">
        <v>10</v>
      </c>
      <c r="F62" s="40"/>
      <c r="G62" s="39">
        <f>SUM(D62:F62)</f>
        <v>10</v>
      </c>
    </row>
    <row r="63" spans="1:7" ht="12.75">
      <c r="A63" s="28">
        <v>58</v>
      </c>
      <c r="B63" s="46" t="s">
        <v>257</v>
      </c>
      <c r="C63" s="48" t="s">
        <v>252</v>
      </c>
      <c r="D63" s="40">
        <v>3</v>
      </c>
      <c r="E63" s="40">
        <v>7</v>
      </c>
      <c r="F63" s="40"/>
      <c r="G63" s="39">
        <f>SUM(D63:F63)</f>
        <v>10</v>
      </c>
    </row>
    <row r="64" spans="1:7" ht="12.75">
      <c r="A64" s="28">
        <v>50</v>
      </c>
      <c r="B64" s="47" t="s">
        <v>17</v>
      </c>
      <c r="C64" s="47" t="s">
        <v>3</v>
      </c>
      <c r="D64" s="40"/>
      <c r="E64" s="40"/>
      <c r="F64" s="40">
        <v>10</v>
      </c>
      <c r="G64" s="39">
        <f>SUM(D64:F64)</f>
        <v>10</v>
      </c>
    </row>
    <row r="65" spans="1:7" ht="12.75">
      <c r="A65" s="28">
        <v>51</v>
      </c>
      <c r="B65" s="47" t="s">
        <v>244</v>
      </c>
      <c r="C65" s="47" t="s">
        <v>246</v>
      </c>
      <c r="D65" s="40">
        <v>7</v>
      </c>
      <c r="E65" s="40"/>
      <c r="F65" s="40"/>
      <c r="G65" s="39">
        <f>SUM(D65:E65)</f>
        <v>7</v>
      </c>
    </row>
    <row r="66" spans="1:7" ht="12.75">
      <c r="A66" s="28">
        <v>66</v>
      </c>
      <c r="B66" s="51" t="s">
        <v>278</v>
      </c>
      <c r="C66" s="45" t="s">
        <v>254</v>
      </c>
      <c r="D66" s="40"/>
      <c r="E66" s="40"/>
      <c r="F66" s="40">
        <v>6</v>
      </c>
      <c r="G66" s="39">
        <f>SUM(D66:F66)</f>
        <v>6</v>
      </c>
    </row>
    <row r="67" spans="1:7" ht="12.75">
      <c r="A67" s="28">
        <v>46</v>
      </c>
      <c r="B67" s="47" t="s">
        <v>155</v>
      </c>
      <c r="C67" s="47" t="s">
        <v>142</v>
      </c>
      <c r="D67" s="40"/>
      <c r="E67" s="38">
        <v>5</v>
      </c>
      <c r="F67" s="40"/>
      <c r="G67" s="39">
        <f>SUM(D67:F67)</f>
        <v>5</v>
      </c>
    </row>
    <row r="68" spans="1:7" ht="12.75">
      <c r="A68" s="28">
        <v>66</v>
      </c>
      <c r="B68" s="51" t="s">
        <v>279</v>
      </c>
      <c r="C68" s="45" t="s">
        <v>271</v>
      </c>
      <c r="D68" s="40"/>
      <c r="E68" s="40"/>
      <c r="F68" s="40">
        <v>5</v>
      </c>
      <c r="G68" s="39">
        <f>SUM(D68:F68)</f>
        <v>5</v>
      </c>
    </row>
    <row r="69" spans="1:7" ht="12.75">
      <c r="A69" s="28">
        <v>53</v>
      </c>
      <c r="B69" s="47" t="s">
        <v>162</v>
      </c>
      <c r="C69" s="47" t="s">
        <v>132</v>
      </c>
      <c r="D69" s="40">
        <v>5</v>
      </c>
      <c r="E69" s="40"/>
      <c r="F69" s="40"/>
      <c r="G69" s="39">
        <f>SUM(D69:F69)</f>
        <v>5</v>
      </c>
    </row>
    <row r="70" spans="1:7" ht="12.75">
      <c r="A70" s="28">
        <v>63</v>
      </c>
      <c r="B70" s="47" t="s">
        <v>267</v>
      </c>
      <c r="C70" s="47" t="s">
        <v>263</v>
      </c>
      <c r="D70" s="40"/>
      <c r="E70" s="40">
        <v>4</v>
      </c>
      <c r="F70" s="40"/>
      <c r="G70" s="39">
        <f>SUM(D70:F70)</f>
        <v>4</v>
      </c>
    </row>
    <row r="71" spans="1:7" ht="12.75">
      <c r="A71" s="28">
        <v>61</v>
      </c>
      <c r="B71" s="45" t="s">
        <v>209</v>
      </c>
      <c r="C71" s="45" t="s">
        <v>45</v>
      </c>
      <c r="D71" s="40">
        <v>4</v>
      </c>
      <c r="E71" s="40"/>
      <c r="F71" s="40"/>
      <c r="G71" s="39">
        <f>SUM(D71:F71)</f>
        <v>4</v>
      </c>
    </row>
    <row r="72" spans="1:7" ht="12.75">
      <c r="A72" s="28">
        <v>65</v>
      </c>
      <c r="B72" s="47" t="s">
        <v>268</v>
      </c>
      <c r="C72" s="47" t="s">
        <v>265</v>
      </c>
      <c r="D72" s="40"/>
      <c r="E72" s="40">
        <v>3</v>
      </c>
      <c r="F72" s="40"/>
      <c r="G72" s="39">
        <f>SUM(D72:F72)</f>
        <v>3</v>
      </c>
    </row>
    <row r="73" spans="1:7" ht="12.75">
      <c r="A73" s="28">
        <v>55</v>
      </c>
      <c r="B73" s="47" t="s">
        <v>280</v>
      </c>
      <c r="C73" s="47" t="s">
        <v>265</v>
      </c>
      <c r="D73" s="40"/>
      <c r="E73" s="40"/>
      <c r="F73" s="40">
        <v>3</v>
      </c>
      <c r="G73" s="39">
        <f>SUM(D73:F73)</f>
        <v>3</v>
      </c>
    </row>
    <row r="74" spans="1:7" ht="12.75">
      <c r="A74" s="28">
        <v>66</v>
      </c>
      <c r="B74" s="51" t="s">
        <v>281</v>
      </c>
      <c r="C74" s="45" t="s">
        <v>141</v>
      </c>
      <c r="D74" s="40"/>
      <c r="E74" s="40"/>
      <c r="F74" s="40">
        <v>2</v>
      </c>
      <c r="G74" s="39">
        <f>SUM(D74:F74)</f>
        <v>2</v>
      </c>
    </row>
    <row r="75" spans="1:7" ht="12.75">
      <c r="A75" s="28">
        <v>66</v>
      </c>
      <c r="B75" s="51" t="s">
        <v>269</v>
      </c>
      <c r="C75" s="45" t="s">
        <v>247</v>
      </c>
      <c r="D75" s="40"/>
      <c r="E75" s="40">
        <v>2</v>
      </c>
      <c r="F75" s="40"/>
      <c r="G75" s="39">
        <f>SUM(D75:F75)</f>
        <v>2</v>
      </c>
    </row>
    <row r="76" spans="1:7" ht="12.75">
      <c r="A76" s="28">
        <v>67</v>
      </c>
      <c r="B76" s="47" t="s">
        <v>218</v>
      </c>
      <c r="C76" s="47" t="s">
        <v>224</v>
      </c>
      <c r="D76" s="40">
        <v>1</v>
      </c>
      <c r="E76" s="40"/>
      <c r="F76" s="40"/>
      <c r="G76" s="39">
        <f>SUM(D76:F76)</f>
        <v>1</v>
      </c>
    </row>
    <row r="77" spans="1:7" ht="12.75">
      <c r="A77" s="28">
        <v>45</v>
      </c>
      <c r="B77" s="47" t="s">
        <v>241</v>
      </c>
      <c r="C77" s="47" t="s">
        <v>44</v>
      </c>
      <c r="D77" s="40"/>
      <c r="E77" s="40"/>
      <c r="F77" s="40"/>
      <c r="G77" s="39">
        <f>SUM(D77:F77)</f>
        <v>0</v>
      </c>
    </row>
    <row r="78" spans="1:7" ht="12.75">
      <c r="A78" s="28">
        <v>57</v>
      </c>
      <c r="B78" s="47" t="s">
        <v>16</v>
      </c>
      <c r="C78" s="47" t="s">
        <v>153</v>
      </c>
      <c r="D78" s="40"/>
      <c r="E78" s="40"/>
      <c r="F78" s="40"/>
      <c r="G78" s="39">
        <f>SUM(D78:F78)</f>
        <v>0</v>
      </c>
    </row>
    <row r="79" spans="1:7" ht="12.75">
      <c r="A79" s="28">
        <v>64</v>
      </c>
      <c r="B79" s="47" t="s">
        <v>7</v>
      </c>
      <c r="C79" s="47" t="s">
        <v>8</v>
      </c>
      <c r="D79" s="40"/>
      <c r="E79" s="40"/>
      <c r="F79" s="40"/>
      <c r="G79" s="39">
        <f>SUM(D79:F79)</f>
        <v>0</v>
      </c>
    </row>
    <row r="80" spans="1:7" ht="12.75">
      <c r="A80" s="28">
        <v>52</v>
      </c>
      <c r="B80" s="47" t="s">
        <v>10</v>
      </c>
      <c r="C80" s="47" t="s">
        <v>11</v>
      </c>
      <c r="D80" s="40"/>
      <c r="E80" s="40"/>
      <c r="F80" s="40"/>
      <c r="G80" s="39">
        <f>SUM(D80:F80)</f>
        <v>0</v>
      </c>
    </row>
    <row r="81" spans="1:7" ht="12.75">
      <c r="A81" s="28">
        <v>54</v>
      </c>
      <c r="B81" s="46" t="s">
        <v>230</v>
      </c>
      <c r="C81" s="45" t="s">
        <v>236</v>
      </c>
      <c r="D81" s="40"/>
      <c r="E81" s="40"/>
      <c r="F81" s="40"/>
      <c r="G81" s="39">
        <f>SUM(D81:F81)</f>
        <v>0</v>
      </c>
    </row>
    <row r="82" spans="1:7" ht="13.5" thickBot="1">
      <c r="A82" s="29">
        <v>40</v>
      </c>
      <c r="B82" s="60" t="s">
        <v>61</v>
      </c>
      <c r="C82" s="60" t="s">
        <v>40</v>
      </c>
      <c r="D82" s="43"/>
      <c r="E82" s="43"/>
      <c r="F82" s="43"/>
      <c r="G82" s="44">
        <f>SUM(D82:F82)</f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140625" style="0" bestFit="1" customWidth="1"/>
    <col min="2" max="2" width="18.28125" style="0" bestFit="1" customWidth="1"/>
    <col min="3" max="3" width="27.57421875" style="0" bestFit="1" customWidth="1"/>
    <col min="4" max="4" width="8.7109375" style="0" customWidth="1"/>
    <col min="7" max="7" width="16.421875" style="0" customWidth="1"/>
    <col min="16" max="16" width="14.8515625" style="0" bestFit="1" customWidth="1"/>
    <col min="17" max="17" width="15.8515625" style="0" bestFit="1" customWidth="1"/>
    <col min="18" max="19" width="6.00390625" style="0" bestFit="1" customWidth="1"/>
  </cols>
  <sheetData>
    <row r="1" spans="1:7" ht="18">
      <c r="A1" s="63" t="s">
        <v>261</v>
      </c>
      <c r="B1" s="64"/>
      <c r="C1" s="64"/>
      <c r="D1" s="64"/>
      <c r="E1" s="64"/>
      <c r="F1" s="64"/>
      <c r="G1" s="64"/>
    </row>
    <row r="2" ht="13.5" thickBot="1"/>
    <row r="3" spans="1:7" ht="13.5" thickBot="1">
      <c r="A3" s="52" t="s">
        <v>131</v>
      </c>
      <c r="B3" s="53" t="s">
        <v>158</v>
      </c>
      <c r="C3" s="53" t="s">
        <v>159</v>
      </c>
      <c r="D3" s="53">
        <v>2013</v>
      </c>
      <c r="E3" s="53">
        <v>2014</v>
      </c>
      <c r="F3" s="53">
        <v>2015</v>
      </c>
      <c r="G3" s="54" t="s">
        <v>160</v>
      </c>
    </row>
    <row r="4" spans="1:7" ht="12.75">
      <c r="A4" s="55">
        <v>1</v>
      </c>
      <c r="B4" s="61" t="s">
        <v>239</v>
      </c>
      <c r="C4" s="62" t="s">
        <v>249</v>
      </c>
      <c r="D4" s="58">
        <v>40</v>
      </c>
      <c r="E4" s="58">
        <v>50</v>
      </c>
      <c r="F4" s="58">
        <v>48</v>
      </c>
      <c r="G4" s="59">
        <f aca="true" t="shared" si="0" ref="G4:G35">SUM(D4:F4)</f>
        <v>138</v>
      </c>
    </row>
    <row r="5" spans="1:7" ht="12.75">
      <c r="A5" s="28">
        <v>2</v>
      </c>
      <c r="B5" s="45" t="s">
        <v>143</v>
      </c>
      <c r="C5" s="45" t="s">
        <v>214</v>
      </c>
      <c r="D5" s="38">
        <v>47</v>
      </c>
      <c r="E5" s="40">
        <v>46</v>
      </c>
      <c r="F5" s="40">
        <v>42</v>
      </c>
      <c r="G5" s="39">
        <f t="shared" si="0"/>
        <v>135</v>
      </c>
    </row>
    <row r="6" spans="1:7" ht="12.75">
      <c r="A6" s="28">
        <v>3</v>
      </c>
      <c r="B6" s="45" t="s">
        <v>30</v>
      </c>
      <c r="C6" s="45" t="s">
        <v>31</v>
      </c>
      <c r="D6" s="38">
        <v>45</v>
      </c>
      <c r="E6" s="40">
        <v>49</v>
      </c>
      <c r="F6" s="40">
        <v>41</v>
      </c>
      <c r="G6" s="39">
        <f t="shared" si="0"/>
        <v>135</v>
      </c>
    </row>
    <row r="7" spans="1:7" ht="12.75">
      <c r="A7" s="28">
        <v>4</v>
      </c>
      <c r="B7" s="45" t="s">
        <v>151</v>
      </c>
      <c r="C7" s="45" t="s">
        <v>140</v>
      </c>
      <c r="D7" s="38">
        <v>48</v>
      </c>
      <c r="E7" s="40">
        <v>40</v>
      </c>
      <c r="F7" s="40">
        <v>46</v>
      </c>
      <c r="G7" s="39">
        <f t="shared" si="0"/>
        <v>134</v>
      </c>
    </row>
    <row r="8" spans="1:7" ht="12.75">
      <c r="A8" s="28">
        <v>5</v>
      </c>
      <c r="B8" s="45" t="s">
        <v>28</v>
      </c>
      <c r="C8" s="45" t="s">
        <v>146</v>
      </c>
      <c r="D8" s="38">
        <v>50</v>
      </c>
      <c r="E8" s="38">
        <v>27</v>
      </c>
      <c r="F8" s="38">
        <v>50</v>
      </c>
      <c r="G8" s="39">
        <f t="shared" si="0"/>
        <v>127</v>
      </c>
    </row>
    <row r="9" spans="1:7" ht="12.75">
      <c r="A9" s="28">
        <v>6</v>
      </c>
      <c r="B9" s="47" t="s">
        <v>248</v>
      </c>
      <c r="C9" s="47" t="s">
        <v>41</v>
      </c>
      <c r="D9" s="40">
        <v>32</v>
      </c>
      <c r="E9" s="40">
        <v>44</v>
      </c>
      <c r="F9" s="38">
        <v>47</v>
      </c>
      <c r="G9" s="39">
        <f t="shared" si="0"/>
        <v>123</v>
      </c>
    </row>
    <row r="10" spans="1:7" ht="12.75">
      <c r="A10" s="28">
        <v>7</v>
      </c>
      <c r="B10" s="45" t="s">
        <v>23</v>
      </c>
      <c r="C10" s="45" t="s">
        <v>3</v>
      </c>
      <c r="D10" s="38">
        <v>31</v>
      </c>
      <c r="E10" s="40">
        <v>42</v>
      </c>
      <c r="F10" s="40">
        <v>45</v>
      </c>
      <c r="G10" s="39">
        <f t="shared" si="0"/>
        <v>118</v>
      </c>
    </row>
    <row r="11" spans="1:7" ht="12.75">
      <c r="A11" s="28">
        <v>8</v>
      </c>
      <c r="B11" s="45" t="s">
        <v>20</v>
      </c>
      <c r="C11" s="45" t="s">
        <v>214</v>
      </c>
      <c r="D11" s="38">
        <v>46</v>
      </c>
      <c r="E11" s="40">
        <v>38</v>
      </c>
      <c r="F11" s="40">
        <v>32</v>
      </c>
      <c r="G11" s="39">
        <f t="shared" si="0"/>
        <v>116</v>
      </c>
    </row>
    <row r="12" spans="1:7" ht="12.75">
      <c r="A12" s="28">
        <v>9</v>
      </c>
      <c r="B12" s="45" t="s">
        <v>34</v>
      </c>
      <c r="C12" s="45" t="s">
        <v>55</v>
      </c>
      <c r="D12" s="38">
        <v>24</v>
      </c>
      <c r="E12" s="40">
        <v>41</v>
      </c>
      <c r="F12" s="40">
        <v>49</v>
      </c>
      <c r="G12" s="39">
        <f t="shared" si="0"/>
        <v>114</v>
      </c>
    </row>
    <row r="13" spans="1:7" ht="12.75">
      <c r="A13" s="28">
        <v>10</v>
      </c>
      <c r="B13" s="47" t="s">
        <v>56</v>
      </c>
      <c r="C13" s="47" t="s">
        <v>36</v>
      </c>
      <c r="D13" s="40">
        <v>49</v>
      </c>
      <c r="E13" s="40">
        <v>28</v>
      </c>
      <c r="F13" s="40">
        <v>34</v>
      </c>
      <c r="G13" s="39">
        <f t="shared" si="0"/>
        <v>111</v>
      </c>
    </row>
    <row r="14" spans="1:7" ht="12.75">
      <c r="A14" s="28">
        <v>11</v>
      </c>
      <c r="B14" s="47" t="s">
        <v>27</v>
      </c>
      <c r="C14" s="47" t="s">
        <v>132</v>
      </c>
      <c r="D14" s="40">
        <v>36</v>
      </c>
      <c r="E14" s="40">
        <v>31</v>
      </c>
      <c r="F14" s="40">
        <v>33</v>
      </c>
      <c r="G14" s="39">
        <f t="shared" si="0"/>
        <v>100</v>
      </c>
    </row>
    <row r="15" spans="1:7" ht="12.75">
      <c r="A15" s="28">
        <v>12</v>
      </c>
      <c r="B15" s="46" t="s">
        <v>226</v>
      </c>
      <c r="C15" s="45" t="s">
        <v>31</v>
      </c>
      <c r="D15" s="40">
        <v>42</v>
      </c>
      <c r="E15" s="40">
        <v>47</v>
      </c>
      <c r="F15" s="40">
        <v>8</v>
      </c>
      <c r="G15" s="39">
        <f t="shared" si="0"/>
        <v>97</v>
      </c>
    </row>
    <row r="16" spans="1:7" ht="12.75">
      <c r="A16" s="28">
        <v>13</v>
      </c>
      <c r="B16" s="46" t="s">
        <v>240</v>
      </c>
      <c r="C16" s="49" t="s">
        <v>247</v>
      </c>
      <c r="D16" s="40">
        <v>34</v>
      </c>
      <c r="E16" s="40">
        <v>48</v>
      </c>
      <c r="F16" s="40">
        <v>14</v>
      </c>
      <c r="G16" s="39">
        <f t="shared" si="0"/>
        <v>96</v>
      </c>
    </row>
    <row r="17" spans="1:7" ht="12.75">
      <c r="A17" s="28">
        <v>14</v>
      </c>
      <c r="B17" s="47" t="s">
        <v>217</v>
      </c>
      <c r="C17" s="47" t="s">
        <v>36</v>
      </c>
      <c r="D17" s="40">
        <v>38</v>
      </c>
      <c r="E17" s="40">
        <v>26</v>
      </c>
      <c r="F17" s="40">
        <v>29</v>
      </c>
      <c r="G17" s="39">
        <f t="shared" si="0"/>
        <v>93</v>
      </c>
    </row>
    <row r="18" spans="1:7" ht="12.75">
      <c r="A18" s="28">
        <v>15</v>
      </c>
      <c r="B18" s="47" t="s">
        <v>220</v>
      </c>
      <c r="C18" s="47" t="s">
        <v>44</v>
      </c>
      <c r="D18" s="40">
        <v>30</v>
      </c>
      <c r="E18" s="40">
        <v>23</v>
      </c>
      <c r="F18" s="40">
        <v>38</v>
      </c>
      <c r="G18" s="39">
        <f t="shared" si="0"/>
        <v>91</v>
      </c>
    </row>
    <row r="19" spans="1:7" ht="12.75">
      <c r="A19" s="28">
        <v>16</v>
      </c>
      <c r="B19" s="46" t="s">
        <v>250</v>
      </c>
      <c r="C19" s="46" t="s">
        <v>41</v>
      </c>
      <c r="D19" s="40">
        <v>18</v>
      </c>
      <c r="E19" s="40">
        <v>35</v>
      </c>
      <c r="F19" s="40">
        <v>37</v>
      </c>
      <c r="G19" s="39">
        <f t="shared" si="0"/>
        <v>90</v>
      </c>
    </row>
    <row r="20" spans="1:7" ht="12.75">
      <c r="A20" s="28">
        <v>17</v>
      </c>
      <c r="B20" s="47" t="s">
        <v>14</v>
      </c>
      <c r="C20" s="47" t="s">
        <v>31</v>
      </c>
      <c r="D20" s="40">
        <v>27</v>
      </c>
      <c r="E20" s="40">
        <v>43</v>
      </c>
      <c r="F20" s="40">
        <v>20</v>
      </c>
      <c r="G20" s="39">
        <f t="shared" si="0"/>
        <v>90</v>
      </c>
    </row>
    <row r="21" spans="1:7" ht="12.75">
      <c r="A21" s="28">
        <v>18</v>
      </c>
      <c r="B21" s="45" t="s">
        <v>221</v>
      </c>
      <c r="C21" s="45" t="s">
        <v>208</v>
      </c>
      <c r="D21" s="41">
        <v>39</v>
      </c>
      <c r="E21" s="40">
        <v>6</v>
      </c>
      <c r="F21" s="40">
        <v>44</v>
      </c>
      <c r="G21" s="39">
        <f t="shared" si="0"/>
        <v>89</v>
      </c>
    </row>
    <row r="22" spans="1:7" ht="12.75">
      <c r="A22" s="28">
        <v>19</v>
      </c>
      <c r="B22" s="50" t="s">
        <v>234</v>
      </c>
      <c r="C22" s="49" t="s">
        <v>224</v>
      </c>
      <c r="D22" s="42">
        <v>4</v>
      </c>
      <c r="E22" s="40">
        <v>45</v>
      </c>
      <c r="F22" s="40">
        <v>39</v>
      </c>
      <c r="G22" s="39">
        <f t="shared" si="0"/>
        <v>88</v>
      </c>
    </row>
    <row r="23" spans="1:7" ht="12.75">
      <c r="A23" s="28">
        <v>20</v>
      </c>
      <c r="B23" s="47" t="s">
        <v>68</v>
      </c>
      <c r="C23" s="47" t="s">
        <v>36</v>
      </c>
      <c r="D23" s="40">
        <v>35</v>
      </c>
      <c r="E23" s="40">
        <v>24</v>
      </c>
      <c r="F23" s="40">
        <v>28</v>
      </c>
      <c r="G23" s="39">
        <f t="shared" si="0"/>
        <v>87</v>
      </c>
    </row>
    <row r="24" spans="1:7" ht="12.75">
      <c r="A24" s="28">
        <v>21</v>
      </c>
      <c r="B24" s="46" t="s">
        <v>232</v>
      </c>
      <c r="C24" s="48" t="s">
        <v>214</v>
      </c>
      <c r="D24" s="42">
        <v>41</v>
      </c>
      <c r="E24" s="40">
        <v>9</v>
      </c>
      <c r="F24" s="40">
        <v>35</v>
      </c>
      <c r="G24" s="39">
        <f t="shared" si="0"/>
        <v>85</v>
      </c>
    </row>
    <row r="25" spans="1:7" ht="12.75">
      <c r="A25" s="28">
        <v>22</v>
      </c>
      <c r="B25" s="47" t="s">
        <v>26</v>
      </c>
      <c r="C25" s="47" t="s">
        <v>140</v>
      </c>
      <c r="D25" s="40">
        <v>21</v>
      </c>
      <c r="E25" s="40">
        <v>16.5</v>
      </c>
      <c r="F25" s="40">
        <v>43</v>
      </c>
      <c r="G25" s="39">
        <f t="shared" si="0"/>
        <v>80.5</v>
      </c>
    </row>
    <row r="26" spans="1:7" ht="12.75">
      <c r="A26" s="28">
        <v>23</v>
      </c>
      <c r="B26" s="48" t="s">
        <v>228</v>
      </c>
      <c r="C26" s="45" t="s">
        <v>235</v>
      </c>
      <c r="D26" s="40">
        <v>43</v>
      </c>
      <c r="E26" s="40">
        <v>36</v>
      </c>
      <c r="F26" s="40"/>
      <c r="G26" s="39">
        <f t="shared" si="0"/>
        <v>79</v>
      </c>
    </row>
    <row r="27" spans="1:7" ht="12.75">
      <c r="A27" s="28">
        <v>24</v>
      </c>
      <c r="B27" s="45" t="s">
        <v>207</v>
      </c>
      <c r="C27" s="45" t="s">
        <v>208</v>
      </c>
      <c r="D27" s="41">
        <v>17</v>
      </c>
      <c r="E27" s="40">
        <v>21</v>
      </c>
      <c r="F27" s="40">
        <v>40</v>
      </c>
      <c r="G27" s="39">
        <f t="shared" si="0"/>
        <v>78</v>
      </c>
    </row>
    <row r="28" spans="1:7" ht="12.75">
      <c r="A28" s="28">
        <v>25</v>
      </c>
      <c r="B28" s="45" t="s">
        <v>177</v>
      </c>
      <c r="C28" s="45" t="s">
        <v>31</v>
      </c>
      <c r="D28" s="38">
        <v>28</v>
      </c>
      <c r="E28" s="40">
        <v>34</v>
      </c>
      <c r="F28" s="38">
        <v>16</v>
      </c>
      <c r="G28" s="39">
        <f t="shared" si="0"/>
        <v>78</v>
      </c>
    </row>
    <row r="29" spans="1:7" ht="12.75">
      <c r="A29" s="28">
        <v>26</v>
      </c>
      <c r="B29" s="47" t="s">
        <v>242</v>
      </c>
      <c r="C29" s="47" t="s">
        <v>247</v>
      </c>
      <c r="D29" s="40">
        <v>19</v>
      </c>
      <c r="E29" s="40">
        <v>33</v>
      </c>
      <c r="F29" s="40">
        <v>25</v>
      </c>
      <c r="G29" s="39">
        <f t="shared" si="0"/>
        <v>77</v>
      </c>
    </row>
    <row r="30" spans="1:7" ht="12.75">
      <c r="A30" s="28">
        <v>27</v>
      </c>
      <c r="B30" s="45" t="s">
        <v>144</v>
      </c>
      <c r="C30" s="45" t="s">
        <v>146</v>
      </c>
      <c r="D30" s="38">
        <v>22</v>
      </c>
      <c r="E30" s="40">
        <v>29</v>
      </c>
      <c r="F30" s="40">
        <v>24</v>
      </c>
      <c r="G30" s="39">
        <f t="shared" si="0"/>
        <v>75</v>
      </c>
    </row>
    <row r="31" spans="1:7" ht="12.75">
      <c r="A31" s="28">
        <v>28</v>
      </c>
      <c r="B31" s="50" t="s">
        <v>229</v>
      </c>
      <c r="C31" s="45" t="s">
        <v>235</v>
      </c>
      <c r="D31" s="40">
        <v>23</v>
      </c>
      <c r="E31" s="40">
        <v>25</v>
      </c>
      <c r="F31" s="40">
        <v>27</v>
      </c>
      <c r="G31" s="39">
        <f t="shared" si="0"/>
        <v>75</v>
      </c>
    </row>
    <row r="32" spans="1:7" ht="12.75">
      <c r="A32" s="28">
        <v>29</v>
      </c>
      <c r="B32" s="47" t="s">
        <v>53</v>
      </c>
      <c r="C32" s="47" t="s">
        <v>44</v>
      </c>
      <c r="D32" s="40">
        <v>29</v>
      </c>
      <c r="E32" s="40">
        <v>20</v>
      </c>
      <c r="F32" s="40">
        <v>19</v>
      </c>
      <c r="G32" s="39">
        <f t="shared" si="0"/>
        <v>68</v>
      </c>
    </row>
    <row r="33" spans="1:7" ht="12.75">
      <c r="A33" s="28">
        <v>30</v>
      </c>
      <c r="B33" s="45" t="s">
        <v>149</v>
      </c>
      <c r="C33" s="45" t="s">
        <v>132</v>
      </c>
      <c r="D33" s="38">
        <v>16</v>
      </c>
      <c r="E33" s="40">
        <v>39</v>
      </c>
      <c r="F33" s="40">
        <v>12</v>
      </c>
      <c r="G33" s="39">
        <f t="shared" si="0"/>
        <v>67</v>
      </c>
    </row>
    <row r="34" spans="1:7" ht="12.75">
      <c r="A34" s="28">
        <v>31</v>
      </c>
      <c r="B34" s="45" t="s">
        <v>63</v>
      </c>
      <c r="C34" s="45" t="s">
        <v>133</v>
      </c>
      <c r="D34" s="38">
        <v>44</v>
      </c>
      <c r="E34" s="40">
        <v>22</v>
      </c>
      <c r="F34" s="40"/>
      <c r="G34" s="39">
        <f t="shared" si="0"/>
        <v>66</v>
      </c>
    </row>
    <row r="35" spans="1:7" ht="12.75">
      <c r="A35" s="28">
        <v>32</v>
      </c>
      <c r="B35" s="45" t="s">
        <v>150</v>
      </c>
      <c r="C35" s="45" t="s">
        <v>132</v>
      </c>
      <c r="D35" s="38">
        <v>33</v>
      </c>
      <c r="E35" s="40">
        <v>11</v>
      </c>
      <c r="F35" s="38">
        <v>21</v>
      </c>
      <c r="G35" s="39">
        <f t="shared" si="0"/>
        <v>65</v>
      </c>
    </row>
    <row r="36" spans="1:7" ht="12.75">
      <c r="A36" s="28">
        <v>33</v>
      </c>
      <c r="B36" s="47" t="s">
        <v>243</v>
      </c>
      <c r="C36" s="47" t="s">
        <v>246</v>
      </c>
      <c r="D36" s="40">
        <v>9</v>
      </c>
      <c r="E36" s="40">
        <v>32</v>
      </c>
      <c r="F36" s="40">
        <v>15</v>
      </c>
      <c r="G36" s="39">
        <f aca="true" t="shared" si="1" ref="G36:G67">SUM(D36:F36)</f>
        <v>56</v>
      </c>
    </row>
    <row r="37" spans="1:7" ht="12.75">
      <c r="A37" s="28">
        <v>34</v>
      </c>
      <c r="B37" s="46" t="s">
        <v>255</v>
      </c>
      <c r="C37" s="46" t="s">
        <v>214</v>
      </c>
      <c r="D37" s="41"/>
      <c r="E37" s="40">
        <v>16.5</v>
      </c>
      <c r="F37" s="38">
        <v>36</v>
      </c>
      <c r="G37" s="39">
        <f t="shared" si="1"/>
        <v>52.5</v>
      </c>
    </row>
    <row r="38" spans="1:7" ht="12.75">
      <c r="A38" s="28">
        <v>35</v>
      </c>
      <c r="B38" s="45" t="s">
        <v>71</v>
      </c>
      <c r="C38" s="45" t="s">
        <v>45</v>
      </c>
      <c r="D38" s="41">
        <v>11</v>
      </c>
      <c r="E38" s="40">
        <v>10</v>
      </c>
      <c r="F38" s="40">
        <v>31</v>
      </c>
      <c r="G38" s="39">
        <f t="shared" si="1"/>
        <v>52</v>
      </c>
    </row>
    <row r="39" spans="1:7" ht="12.75">
      <c r="A39" s="28">
        <v>36</v>
      </c>
      <c r="B39" s="47" t="s">
        <v>193</v>
      </c>
      <c r="C39" s="47" t="s">
        <v>146</v>
      </c>
      <c r="D39" s="40">
        <v>10</v>
      </c>
      <c r="E39" s="40">
        <v>12</v>
      </c>
      <c r="F39" s="40">
        <v>23</v>
      </c>
      <c r="G39" s="39">
        <f t="shared" si="1"/>
        <v>45</v>
      </c>
    </row>
    <row r="40" spans="1:7" ht="12.75">
      <c r="A40" s="28">
        <v>37</v>
      </c>
      <c r="B40" s="45" t="s">
        <v>0</v>
      </c>
      <c r="C40" s="45" t="s">
        <v>153</v>
      </c>
      <c r="D40" s="38">
        <v>6</v>
      </c>
      <c r="E40" s="40">
        <v>37</v>
      </c>
      <c r="F40" s="38">
        <v>1</v>
      </c>
      <c r="G40" s="39">
        <f t="shared" si="1"/>
        <v>44</v>
      </c>
    </row>
    <row r="41" spans="1:7" ht="12.75">
      <c r="A41" s="28">
        <v>38</v>
      </c>
      <c r="B41" s="46" t="s">
        <v>231</v>
      </c>
      <c r="C41" s="45" t="s">
        <v>237</v>
      </c>
      <c r="D41" s="42">
        <v>26</v>
      </c>
      <c r="E41" s="40">
        <v>15</v>
      </c>
      <c r="F41" s="40"/>
      <c r="G41" s="39">
        <f t="shared" si="1"/>
        <v>41</v>
      </c>
    </row>
    <row r="42" spans="1:7" ht="12.75">
      <c r="A42" s="28">
        <v>39</v>
      </c>
      <c r="B42" s="45" t="s">
        <v>47</v>
      </c>
      <c r="C42" s="45" t="s">
        <v>55</v>
      </c>
      <c r="D42" s="38">
        <v>1</v>
      </c>
      <c r="E42" s="40">
        <v>19</v>
      </c>
      <c r="F42" s="38">
        <v>18</v>
      </c>
      <c r="G42" s="39">
        <f t="shared" si="1"/>
        <v>38</v>
      </c>
    </row>
    <row r="43" spans="1:7" ht="12.75">
      <c r="A43" s="28">
        <v>40</v>
      </c>
      <c r="B43" s="47" t="s">
        <v>61</v>
      </c>
      <c r="C43" s="47" t="s">
        <v>40</v>
      </c>
      <c r="D43" s="40">
        <v>37</v>
      </c>
      <c r="E43" s="40"/>
      <c r="F43" s="38"/>
      <c r="G43" s="39">
        <f t="shared" si="1"/>
        <v>37</v>
      </c>
    </row>
    <row r="44" spans="1:7" ht="12.75">
      <c r="A44" s="28">
        <v>41</v>
      </c>
      <c r="B44" s="46" t="s">
        <v>256</v>
      </c>
      <c r="C44" s="46" t="s">
        <v>141</v>
      </c>
      <c r="D44" s="40"/>
      <c r="E44" s="40">
        <v>14</v>
      </c>
      <c r="F44" s="40">
        <v>17</v>
      </c>
      <c r="G44" s="39">
        <f t="shared" si="1"/>
        <v>31</v>
      </c>
    </row>
    <row r="45" spans="1:7" ht="12.75">
      <c r="A45" s="28">
        <v>42</v>
      </c>
      <c r="B45" s="47" t="s">
        <v>60</v>
      </c>
      <c r="C45" s="47" t="s">
        <v>133</v>
      </c>
      <c r="D45" s="40"/>
      <c r="E45" s="40"/>
      <c r="F45" s="40">
        <v>30</v>
      </c>
      <c r="G45" s="39">
        <f t="shared" si="1"/>
        <v>30</v>
      </c>
    </row>
    <row r="46" spans="1:7" ht="12.75">
      <c r="A46" s="28">
        <v>43</v>
      </c>
      <c r="B46" s="50" t="s">
        <v>251</v>
      </c>
      <c r="C46" s="50" t="s">
        <v>247</v>
      </c>
      <c r="D46" s="41"/>
      <c r="E46" s="40">
        <v>30</v>
      </c>
      <c r="F46" s="40"/>
      <c r="G46" s="39">
        <f t="shared" si="1"/>
        <v>30</v>
      </c>
    </row>
    <row r="47" spans="1:7" ht="12.75">
      <c r="A47" s="28">
        <v>44</v>
      </c>
      <c r="B47" s="45" t="s">
        <v>262</v>
      </c>
      <c r="C47" s="45" t="s">
        <v>263</v>
      </c>
      <c r="D47" s="38"/>
      <c r="E47" s="40"/>
      <c r="F47" s="38">
        <v>26</v>
      </c>
      <c r="G47" s="39">
        <f t="shared" si="1"/>
        <v>26</v>
      </c>
    </row>
    <row r="48" spans="1:7" ht="12.75">
      <c r="A48" s="28">
        <v>45</v>
      </c>
      <c r="B48" s="47" t="s">
        <v>241</v>
      </c>
      <c r="C48" s="47" t="s">
        <v>44</v>
      </c>
      <c r="D48" s="40">
        <v>25</v>
      </c>
      <c r="E48" s="40"/>
      <c r="F48" s="40"/>
      <c r="G48" s="39">
        <f t="shared" si="1"/>
        <v>25</v>
      </c>
    </row>
    <row r="49" spans="1:7" ht="12.75">
      <c r="A49" s="28">
        <v>46</v>
      </c>
      <c r="B49" s="47" t="s">
        <v>155</v>
      </c>
      <c r="C49" s="47" t="s">
        <v>142</v>
      </c>
      <c r="D49" s="40">
        <v>20</v>
      </c>
      <c r="E49" s="40"/>
      <c r="F49" s="38">
        <v>5</v>
      </c>
      <c r="G49" s="39">
        <f t="shared" si="1"/>
        <v>25</v>
      </c>
    </row>
    <row r="50" spans="1:7" ht="12.75">
      <c r="A50" s="28">
        <v>47</v>
      </c>
      <c r="B50" s="47" t="s">
        <v>67</v>
      </c>
      <c r="C50" s="47" t="s">
        <v>37</v>
      </c>
      <c r="D50" s="40"/>
      <c r="E50" s="40"/>
      <c r="F50" s="40">
        <v>22</v>
      </c>
      <c r="G50" s="39">
        <f t="shared" si="1"/>
        <v>22</v>
      </c>
    </row>
    <row r="51" spans="1:7" ht="12.75">
      <c r="A51" s="28">
        <v>48</v>
      </c>
      <c r="B51" s="47" t="s">
        <v>57</v>
      </c>
      <c r="C51" s="47" t="s">
        <v>55</v>
      </c>
      <c r="D51" s="40"/>
      <c r="E51" s="40">
        <v>13</v>
      </c>
      <c r="F51" s="40">
        <v>6</v>
      </c>
      <c r="G51" s="39">
        <f t="shared" si="1"/>
        <v>19</v>
      </c>
    </row>
    <row r="52" spans="1:7" ht="12.75">
      <c r="A52" s="28">
        <v>49</v>
      </c>
      <c r="B52" s="48" t="s">
        <v>253</v>
      </c>
      <c r="C52" s="46" t="s">
        <v>254</v>
      </c>
      <c r="D52" s="40">
        <v>0</v>
      </c>
      <c r="E52" s="40">
        <v>18</v>
      </c>
      <c r="F52" s="40"/>
      <c r="G52" s="39">
        <f t="shared" si="1"/>
        <v>18</v>
      </c>
    </row>
    <row r="53" spans="1:7" ht="12.75">
      <c r="A53" s="28">
        <v>50</v>
      </c>
      <c r="B53" s="47" t="s">
        <v>17</v>
      </c>
      <c r="C53" s="47" t="s">
        <v>3</v>
      </c>
      <c r="D53" s="40">
        <v>15</v>
      </c>
      <c r="E53" s="40"/>
      <c r="F53" s="40"/>
      <c r="G53" s="39">
        <f t="shared" si="1"/>
        <v>15</v>
      </c>
    </row>
    <row r="54" spans="1:7" ht="12.75">
      <c r="A54" s="28">
        <v>51</v>
      </c>
      <c r="B54" s="47" t="s">
        <v>244</v>
      </c>
      <c r="C54" s="47" t="s">
        <v>246</v>
      </c>
      <c r="D54" s="40">
        <v>7</v>
      </c>
      <c r="E54" s="40">
        <v>7</v>
      </c>
      <c r="F54" s="40"/>
      <c r="G54" s="39">
        <f t="shared" si="1"/>
        <v>14</v>
      </c>
    </row>
    <row r="55" spans="1:7" ht="12.75">
      <c r="A55" s="28">
        <v>52</v>
      </c>
      <c r="B55" s="47" t="s">
        <v>10</v>
      </c>
      <c r="C55" s="47" t="s">
        <v>11</v>
      </c>
      <c r="D55" s="40">
        <v>14</v>
      </c>
      <c r="E55" s="40"/>
      <c r="F55" s="40"/>
      <c r="G55" s="39">
        <f t="shared" si="1"/>
        <v>14</v>
      </c>
    </row>
    <row r="56" spans="1:7" ht="12.75">
      <c r="A56" s="28">
        <v>53</v>
      </c>
      <c r="B56" s="47" t="s">
        <v>162</v>
      </c>
      <c r="C56" s="47" t="s">
        <v>132</v>
      </c>
      <c r="D56" s="40">
        <v>8</v>
      </c>
      <c r="E56" s="40">
        <v>5</v>
      </c>
      <c r="F56" s="40"/>
      <c r="G56" s="39">
        <f t="shared" si="1"/>
        <v>13</v>
      </c>
    </row>
    <row r="57" spans="1:7" ht="12.75">
      <c r="A57" s="28">
        <v>54</v>
      </c>
      <c r="B57" s="46" t="s">
        <v>230</v>
      </c>
      <c r="C57" s="45" t="s">
        <v>236</v>
      </c>
      <c r="D57" s="42">
        <v>13</v>
      </c>
      <c r="E57" s="40"/>
      <c r="F57" s="40"/>
      <c r="G57" s="39">
        <f t="shared" si="1"/>
        <v>13</v>
      </c>
    </row>
    <row r="58" spans="1:7" ht="12.75">
      <c r="A58" s="28">
        <v>55</v>
      </c>
      <c r="B58" s="47" t="s">
        <v>264</v>
      </c>
      <c r="C58" s="47" t="s">
        <v>265</v>
      </c>
      <c r="D58" s="40"/>
      <c r="E58" s="40"/>
      <c r="F58" s="40">
        <v>13</v>
      </c>
      <c r="G58" s="39">
        <f t="shared" si="1"/>
        <v>13</v>
      </c>
    </row>
    <row r="59" spans="1:7" ht="12.75">
      <c r="A59" s="28">
        <v>56</v>
      </c>
      <c r="B59" s="50" t="s">
        <v>258</v>
      </c>
      <c r="C59" s="50" t="s">
        <v>259</v>
      </c>
      <c r="D59" s="40"/>
      <c r="E59" s="40">
        <v>2</v>
      </c>
      <c r="F59" s="40">
        <v>11</v>
      </c>
      <c r="G59" s="39">
        <f t="shared" si="1"/>
        <v>13</v>
      </c>
    </row>
    <row r="60" spans="1:7" ht="12.75">
      <c r="A60" s="28">
        <v>57</v>
      </c>
      <c r="B60" s="47" t="s">
        <v>16</v>
      </c>
      <c r="C60" s="47" t="s">
        <v>153</v>
      </c>
      <c r="D60" s="40">
        <v>12</v>
      </c>
      <c r="E60" s="40"/>
      <c r="F60" s="38"/>
      <c r="G60" s="39">
        <f t="shared" si="1"/>
        <v>12</v>
      </c>
    </row>
    <row r="61" spans="1:7" ht="12.75">
      <c r="A61" s="28">
        <v>58</v>
      </c>
      <c r="B61" s="46" t="s">
        <v>257</v>
      </c>
      <c r="C61" s="48" t="s">
        <v>252</v>
      </c>
      <c r="D61" s="40"/>
      <c r="E61" s="40">
        <v>3</v>
      </c>
      <c r="F61" s="40">
        <v>7</v>
      </c>
      <c r="G61" s="39">
        <f t="shared" si="1"/>
        <v>10</v>
      </c>
    </row>
    <row r="62" spans="1:7" ht="12.75">
      <c r="A62" s="28">
        <v>59</v>
      </c>
      <c r="B62" s="46" t="s">
        <v>245</v>
      </c>
      <c r="C62" s="45" t="s">
        <v>13</v>
      </c>
      <c r="D62" s="38">
        <v>2</v>
      </c>
      <c r="E62" s="40">
        <v>8</v>
      </c>
      <c r="F62" s="40"/>
      <c r="G62" s="39">
        <f t="shared" si="1"/>
        <v>10</v>
      </c>
    </row>
    <row r="63" spans="1:7" ht="12.75">
      <c r="A63" s="28">
        <v>60</v>
      </c>
      <c r="B63" s="47" t="s">
        <v>49</v>
      </c>
      <c r="C63" s="47" t="s">
        <v>45</v>
      </c>
      <c r="D63" s="40"/>
      <c r="E63" s="40"/>
      <c r="F63" s="40">
        <v>10</v>
      </c>
      <c r="G63" s="39">
        <f t="shared" si="1"/>
        <v>10</v>
      </c>
    </row>
    <row r="64" spans="1:7" ht="12.75">
      <c r="A64" s="28">
        <v>61</v>
      </c>
      <c r="B64" s="45" t="s">
        <v>209</v>
      </c>
      <c r="C64" s="45" t="s">
        <v>45</v>
      </c>
      <c r="D64" s="41">
        <v>5</v>
      </c>
      <c r="E64" s="40">
        <v>4</v>
      </c>
      <c r="F64" s="40"/>
      <c r="G64" s="39">
        <f t="shared" si="1"/>
        <v>9</v>
      </c>
    </row>
    <row r="65" spans="1:7" ht="12.75">
      <c r="A65" s="28">
        <v>62</v>
      </c>
      <c r="B65" s="46" t="s">
        <v>266</v>
      </c>
      <c r="C65" s="45" t="s">
        <v>141</v>
      </c>
      <c r="D65" s="40"/>
      <c r="E65" s="40"/>
      <c r="F65" s="40">
        <v>9</v>
      </c>
      <c r="G65" s="39">
        <f t="shared" si="1"/>
        <v>9</v>
      </c>
    </row>
    <row r="66" spans="1:7" ht="12.75">
      <c r="A66" s="28">
        <v>63</v>
      </c>
      <c r="B66" s="47" t="s">
        <v>267</v>
      </c>
      <c r="C66" s="47" t="s">
        <v>263</v>
      </c>
      <c r="D66" s="40"/>
      <c r="E66" s="40"/>
      <c r="F66" s="40">
        <v>4</v>
      </c>
      <c r="G66" s="39">
        <f t="shared" si="1"/>
        <v>4</v>
      </c>
    </row>
    <row r="67" spans="1:7" ht="12.75">
      <c r="A67" s="28">
        <v>64</v>
      </c>
      <c r="B67" s="47" t="s">
        <v>7</v>
      </c>
      <c r="C67" s="47" t="s">
        <v>8</v>
      </c>
      <c r="D67" s="40">
        <v>3</v>
      </c>
      <c r="E67" s="40"/>
      <c r="F67" s="40"/>
      <c r="G67" s="39">
        <f t="shared" si="1"/>
        <v>3</v>
      </c>
    </row>
    <row r="68" spans="1:7" ht="12.75">
      <c r="A68" s="28">
        <v>65</v>
      </c>
      <c r="B68" s="47" t="s">
        <v>268</v>
      </c>
      <c r="C68" s="47" t="s">
        <v>265</v>
      </c>
      <c r="D68" s="40"/>
      <c r="E68" s="40"/>
      <c r="F68" s="40">
        <v>3</v>
      </c>
      <c r="G68" s="39">
        <f>SUM(D68:F68)</f>
        <v>3</v>
      </c>
    </row>
    <row r="69" spans="1:7" ht="12.75">
      <c r="A69" s="28">
        <v>66</v>
      </c>
      <c r="B69" s="51" t="s">
        <v>269</v>
      </c>
      <c r="C69" s="45" t="s">
        <v>247</v>
      </c>
      <c r="D69" s="42"/>
      <c r="E69" s="40"/>
      <c r="F69" s="40">
        <v>2</v>
      </c>
      <c r="G69" s="39">
        <f>SUM(D69:F69)</f>
        <v>2</v>
      </c>
    </row>
    <row r="70" spans="1:7" ht="13.5" thickBot="1">
      <c r="A70" s="29">
        <v>67</v>
      </c>
      <c r="B70" s="60" t="s">
        <v>218</v>
      </c>
      <c r="C70" s="60" t="s">
        <v>224</v>
      </c>
      <c r="D70" s="43"/>
      <c r="E70" s="43">
        <v>1</v>
      </c>
      <c r="F70" s="43"/>
      <c r="G70" s="44">
        <f>SUM(D70:F70)</f>
        <v>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E4" sqref="E4:F31"/>
    </sheetView>
  </sheetViews>
  <sheetFormatPr defaultColWidth="9.140625" defaultRowHeight="12.75"/>
  <cols>
    <col min="1" max="1" width="8.140625" style="0" bestFit="1" customWidth="1"/>
    <col min="2" max="2" width="18.28125" style="0" bestFit="1" customWidth="1"/>
    <col min="3" max="3" width="20.7109375" style="0" bestFit="1" customWidth="1"/>
    <col min="4" max="4" width="8.7109375" style="0" customWidth="1"/>
    <col min="7" max="7" width="16.421875" style="0" customWidth="1"/>
    <col min="16" max="16" width="14.8515625" style="0" bestFit="1" customWidth="1"/>
    <col min="17" max="17" width="15.8515625" style="0" bestFit="1" customWidth="1"/>
    <col min="18" max="19" width="6.00390625" style="0" bestFit="1" customWidth="1"/>
  </cols>
  <sheetData>
    <row r="1" spans="1:7" ht="18">
      <c r="A1" s="63" t="s">
        <v>260</v>
      </c>
      <c r="B1" s="64"/>
      <c r="C1" s="64"/>
      <c r="D1" s="64"/>
      <c r="E1" s="64"/>
      <c r="F1" s="64"/>
      <c r="G1" s="64"/>
    </row>
    <row r="2" ht="13.5" thickBot="1"/>
    <row r="3" spans="1:7" ht="13.5" thickBot="1">
      <c r="A3" s="52" t="s">
        <v>131</v>
      </c>
      <c r="B3" s="53" t="s">
        <v>158</v>
      </c>
      <c r="C3" s="53" t="s">
        <v>159</v>
      </c>
      <c r="D3" s="53">
        <v>2012</v>
      </c>
      <c r="E3" s="53">
        <v>2013</v>
      </c>
      <c r="F3" s="53">
        <v>2014</v>
      </c>
      <c r="G3" s="54" t="s">
        <v>160</v>
      </c>
    </row>
    <row r="4" spans="1:7" ht="12.75">
      <c r="A4" s="55">
        <v>1</v>
      </c>
      <c r="B4" s="56" t="s">
        <v>30</v>
      </c>
      <c r="C4" s="56" t="s">
        <v>31</v>
      </c>
      <c r="D4" s="57">
        <v>45</v>
      </c>
      <c r="E4" s="57">
        <v>45</v>
      </c>
      <c r="F4" s="58">
        <v>49</v>
      </c>
      <c r="G4" s="59">
        <f aca="true" t="shared" si="0" ref="G4:G35">SUM(D4:F4)</f>
        <v>139</v>
      </c>
    </row>
    <row r="5" spans="1:7" ht="12.75">
      <c r="A5" s="28">
        <v>2</v>
      </c>
      <c r="B5" s="45" t="s">
        <v>151</v>
      </c>
      <c r="C5" s="45" t="s">
        <v>140</v>
      </c>
      <c r="D5" s="38">
        <v>50</v>
      </c>
      <c r="E5" s="38">
        <v>48</v>
      </c>
      <c r="F5" s="40">
        <v>40</v>
      </c>
      <c r="G5" s="39">
        <f t="shared" si="0"/>
        <v>138</v>
      </c>
    </row>
    <row r="6" spans="1:7" ht="12.75">
      <c r="A6" s="28">
        <v>3</v>
      </c>
      <c r="B6" s="45" t="s">
        <v>143</v>
      </c>
      <c r="C6" s="45" t="s">
        <v>214</v>
      </c>
      <c r="D6" s="38">
        <v>40</v>
      </c>
      <c r="E6" s="38">
        <v>47</v>
      </c>
      <c r="F6" s="40">
        <v>46</v>
      </c>
      <c r="G6" s="39">
        <f t="shared" si="0"/>
        <v>133</v>
      </c>
    </row>
    <row r="7" spans="1:7" ht="12.75">
      <c r="A7" s="28">
        <v>4</v>
      </c>
      <c r="B7" s="45" t="s">
        <v>20</v>
      </c>
      <c r="C7" s="45" t="s">
        <v>214</v>
      </c>
      <c r="D7" s="38">
        <v>48</v>
      </c>
      <c r="E7" s="38">
        <v>46</v>
      </c>
      <c r="F7" s="40">
        <v>38</v>
      </c>
      <c r="G7" s="39">
        <f t="shared" si="0"/>
        <v>132</v>
      </c>
    </row>
    <row r="8" spans="1:7" ht="12.75">
      <c r="A8" s="28">
        <v>5</v>
      </c>
      <c r="B8" s="46" t="s">
        <v>226</v>
      </c>
      <c r="C8" s="45" t="s">
        <v>31</v>
      </c>
      <c r="D8" s="40">
        <v>42</v>
      </c>
      <c r="E8" s="40">
        <v>42</v>
      </c>
      <c r="F8" s="40">
        <v>47</v>
      </c>
      <c r="G8" s="39">
        <f t="shared" si="0"/>
        <v>131</v>
      </c>
    </row>
    <row r="9" spans="1:7" ht="12.75">
      <c r="A9" s="28">
        <v>6</v>
      </c>
      <c r="B9" s="45" t="s">
        <v>28</v>
      </c>
      <c r="C9" s="45" t="s">
        <v>146</v>
      </c>
      <c r="D9" s="38">
        <v>49</v>
      </c>
      <c r="E9" s="38">
        <v>50</v>
      </c>
      <c r="F9" s="38">
        <v>27</v>
      </c>
      <c r="G9" s="39">
        <f t="shared" si="0"/>
        <v>126</v>
      </c>
    </row>
    <row r="10" spans="1:7" ht="12.75">
      <c r="A10" s="28">
        <v>7</v>
      </c>
      <c r="B10" s="45" t="s">
        <v>23</v>
      </c>
      <c r="C10" s="45" t="s">
        <v>3</v>
      </c>
      <c r="D10" s="38">
        <v>47</v>
      </c>
      <c r="E10" s="38">
        <v>31</v>
      </c>
      <c r="F10" s="40">
        <v>42</v>
      </c>
      <c r="G10" s="39">
        <f t="shared" si="0"/>
        <v>120</v>
      </c>
    </row>
    <row r="11" spans="1:7" ht="12.75">
      <c r="A11" s="28">
        <v>8</v>
      </c>
      <c r="B11" s="47" t="s">
        <v>56</v>
      </c>
      <c r="C11" s="47" t="s">
        <v>36</v>
      </c>
      <c r="D11" s="40">
        <v>34</v>
      </c>
      <c r="E11" s="40">
        <v>49</v>
      </c>
      <c r="F11" s="40">
        <v>28</v>
      </c>
      <c r="G11" s="39">
        <f t="shared" si="0"/>
        <v>111</v>
      </c>
    </row>
    <row r="12" spans="1:7" ht="12.75">
      <c r="A12" s="28">
        <v>9</v>
      </c>
      <c r="B12" s="48" t="s">
        <v>228</v>
      </c>
      <c r="C12" s="45" t="s">
        <v>235</v>
      </c>
      <c r="D12" s="40">
        <v>31</v>
      </c>
      <c r="E12" s="40">
        <v>43</v>
      </c>
      <c r="F12" s="40">
        <v>36</v>
      </c>
      <c r="G12" s="39">
        <f t="shared" si="0"/>
        <v>110</v>
      </c>
    </row>
    <row r="13" spans="1:7" ht="12.75">
      <c r="A13" s="28">
        <v>10</v>
      </c>
      <c r="B13" s="45" t="s">
        <v>63</v>
      </c>
      <c r="C13" s="45" t="s">
        <v>133</v>
      </c>
      <c r="D13" s="38">
        <v>43</v>
      </c>
      <c r="E13" s="38">
        <v>44</v>
      </c>
      <c r="F13" s="40">
        <v>22</v>
      </c>
      <c r="G13" s="39">
        <f t="shared" si="0"/>
        <v>109</v>
      </c>
    </row>
    <row r="14" spans="1:7" ht="12.75">
      <c r="A14" s="28">
        <v>11</v>
      </c>
      <c r="B14" s="45" t="s">
        <v>34</v>
      </c>
      <c r="C14" s="45" t="s">
        <v>55</v>
      </c>
      <c r="D14" s="38">
        <v>44</v>
      </c>
      <c r="E14" s="38">
        <v>24</v>
      </c>
      <c r="F14" s="40">
        <v>41</v>
      </c>
      <c r="G14" s="39">
        <f t="shared" si="0"/>
        <v>109</v>
      </c>
    </row>
    <row r="15" spans="1:7" ht="12.75">
      <c r="A15" s="28">
        <v>12</v>
      </c>
      <c r="B15" s="45" t="s">
        <v>177</v>
      </c>
      <c r="C15" s="45" t="s">
        <v>31</v>
      </c>
      <c r="D15" s="38">
        <v>46</v>
      </c>
      <c r="E15" s="38">
        <v>28</v>
      </c>
      <c r="F15" s="40">
        <v>34</v>
      </c>
      <c r="G15" s="39">
        <f t="shared" si="0"/>
        <v>108</v>
      </c>
    </row>
    <row r="16" spans="1:7" ht="12.75">
      <c r="A16" s="28">
        <v>13</v>
      </c>
      <c r="B16" s="47" t="s">
        <v>14</v>
      </c>
      <c r="C16" s="47" t="s">
        <v>31</v>
      </c>
      <c r="D16" s="40">
        <v>24</v>
      </c>
      <c r="E16" s="40">
        <v>27</v>
      </c>
      <c r="F16" s="40">
        <v>43</v>
      </c>
      <c r="G16" s="39">
        <f t="shared" si="0"/>
        <v>94</v>
      </c>
    </row>
    <row r="17" spans="1:7" ht="12.75">
      <c r="A17" s="28">
        <v>14</v>
      </c>
      <c r="B17" s="46" t="s">
        <v>239</v>
      </c>
      <c r="C17" s="47" t="s">
        <v>249</v>
      </c>
      <c r="D17" s="40"/>
      <c r="E17" s="40">
        <v>40</v>
      </c>
      <c r="F17" s="40">
        <v>50</v>
      </c>
      <c r="G17" s="39">
        <f t="shared" si="0"/>
        <v>90</v>
      </c>
    </row>
    <row r="18" spans="1:7" ht="12.75">
      <c r="A18" s="28">
        <v>15</v>
      </c>
      <c r="B18" s="47" t="s">
        <v>217</v>
      </c>
      <c r="C18" s="47" t="s">
        <v>36</v>
      </c>
      <c r="D18" s="40">
        <v>26</v>
      </c>
      <c r="E18" s="40">
        <v>38</v>
      </c>
      <c r="F18" s="40">
        <v>26</v>
      </c>
      <c r="G18" s="39">
        <f t="shared" si="0"/>
        <v>90</v>
      </c>
    </row>
    <row r="19" spans="1:7" ht="12.75">
      <c r="A19" s="28">
        <v>16</v>
      </c>
      <c r="B19" s="47" t="s">
        <v>68</v>
      </c>
      <c r="C19" s="47" t="s">
        <v>36</v>
      </c>
      <c r="D19" s="40">
        <v>28</v>
      </c>
      <c r="E19" s="40">
        <v>35</v>
      </c>
      <c r="F19" s="40">
        <v>24</v>
      </c>
      <c r="G19" s="39">
        <f t="shared" si="0"/>
        <v>87</v>
      </c>
    </row>
    <row r="20" spans="1:7" ht="12.75">
      <c r="A20" s="28">
        <v>17</v>
      </c>
      <c r="B20" s="45" t="s">
        <v>149</v>
      </c>
      <c r="C20" s="45" t="s">
        <v>132</v>
      </c>
      <c r="D20" s="38">
        <v>32</v>
      </c>
      <c r="E20" s="38">
        <v>16</v>
      </c>
      <c r="F20" s="40">
        <v>39</v>
      </c>
      <c r="G20" s="39">
        <f t="shared" si="0"/>
        <v>87</v>
      </c>
    </row>
    <row r="21" spans="1:7" ht="12.75">
      <c r="A21" s="28">
        <v>18</v>
      </c>
      <c r="B21" s="45" t="s">
        <v>150</v>
      </c>
      <c r="C21" s="45" t="s">
        <v>132</v>
      </c>
      <c r="D21" s="38">
        <v>39</v>
      </c>
      <c r="E21" s="38">
        <v>33</v>
      </c>
      <c r="F21" s="40">
        <v>11</v>
      </c>
      <c r="G21" s="39">
        <f t="shared" si="0"/>
        <v>83</v>
      </c>
    </row>
    <row r="22" spans="1:7" ht="12.75">
      <c r="A22" s="28">
        <v>19</v>
      </c>
      <c r="B22" s="46" t="s">
        <v>240</v>
      </c>
      <c r="C22" s="49" t="s">
        <v>247</v>
      </c>
      <c r="D22" s="40"/>
      <c r="E22" s="40">
        <v>34</v>
      </c>
      <c r="F22" s="40">
        <v>48</v>
      </c>
      <c r="G22" s="39">
        <f t="shared" si="0"/>
        <v>82</v>
      </c>
    </row>
    <row r="23" spans="1:7" ht="12.75">
      <c r="A23" s="28">
        <v>20</v>
      </c>
      <c r="B23" s="47" t="s">
        <v>27</v>
      </c>
      <c r="C23" s="47" t="s">
        <v>132</v>
      </c>
      <c r="D23" s="40">
        <v>14</v>
      </c>
      <c r="E23" s="40">
        <v>36</v>
      </c>
      <c r="F23" s="40">
        <v>31</v>
      </c>
      <c r="G23" s="39">
        <f t="shared" si="0"/>
        <v>81</v>
      </c>
    </row>
    <row r="24" spans="1:7" ht="12.75">
      <c r="A24" s="28">
        <v>21</v>
      </c>
      <c r="B24" s="45" t="s">
        <v>144</v>
      </c>
      <c r="C24" s="45" t="s">
        <v>146</v>
      </c>
      <c r="D24" s="38">
        <v>30</v>
      </c>
      <c r="E24" s="38">
        <v>22</v>
      </c>
      <c r="F24" s="40">
        <v>29</v>
      </c>
      <c r="G24" s="39">
        <f t="shared" si="0"/>
        <v>81</v>
      </c>
    </row>
    <row r="25" spans="1:7" ht="12.75">
      <c r="A25" s="28">
        <v>22</v>
      </c>
      <c r="B25" s="45" t="s">
        <v>221</v>
      </c>
      <c r="C25" s="45" t="s">
        <v>208</v>
      </c>
      <c r="D25" s="41">
        <v>33</v>
      </c>
      <c r="E25" s="41">
        <v>39</v>
      </c>
      <c r="F25" s="40">
        <v>6</v>
      </c>
      <c r="G25" s="39">
        <f t="shared" si="0"/>
        <v>78</v>
      </c>
    </row>
    <row r="26" spans="1:7" ht="12.75">
      <c r="A26" s="28">
        <v>23</v>
      </c>
      <c r="B26" s="50" t="s">
        <v>229</v>
      </c>
      <c r="C26" s="45" t="s">
        <v>235</v>
      </c>
      <c r="D26" s="40">
        <v>29</v>
      </c>
      <c r="E26" s="40">
        <v>23</v>
      </c>
      <c r="F26" s="40">
        <v>25</v>
      </c>
      <c r="G26" s="39">
        <f t="shared" si="0"/>
        <v>77</v>
      </c>
    </row>
    <row r="27" spans="1:7" ht="12.75">
      <c r="A27" s="28">
        <v>24</v>
      </c>
      <c r="B27" s="47" t="s">
        <v>248</v>
      </c>
      <c r="C27" s="47" t="s">
        <v>41</v>
      </c>
      <c r="D27" s="40"/>
      <c r="E27" s="40">
        <v>32</v>
      </c>
      <c r="F27" s="40">
        <v>44</v>
      </c>
      <c r="G27" s="39">
        <f t="shared" si="0"/>
        <v>76</v>
      </c>
    </row>
    <row r="28" spans="1:7" ht="12.75">
      <c r="A28" s="28">
        <v>25</v>
      </c>
      <c r="B28" s="47" t="s">
        <v>220</v>
      </c>
      <c r="C28" s="47" t="s">
        <v>44</v>
      </c>
      <c r="D28" s="40">
        <v>13</v>
      </c>
      <c r="E28" s="40">
        <v>30</v>
      </c>
      <c r="F28" s="40">
        <v>23</v>
      </c>
      <c r="G28" s="39">
        <f t="shared" si="0"/>
        <v>66</v>
      </c>
    </row>
    <row r="29" spans="1:7" ht="12.75">
      <c r="A29" s="28">
        <v>26</v>
      </c>
      <c r="B29" s="46" t="s">
        <v>232</v>
      </c>
      <c r="C29" s="48" t="s">
        <v>214</v>
      </c>
      <c r="D29" s="42">
        <v>12</v>
      </c>
      <c r="E29" s="42">
        <v>41</v>
      </c>
      <c r="F29" s="40">
        <v>9</v>
      </c>
      <c r="G29" s="39">
        <f t="shared" si="0"/>
        <v>62</v>
      </c>
    </row>
    <row r="30" spans="1:7" ht="12.75">
      <c r="A30" s="28">
        <v>27</v>
      </c>
      <c r="B30" s="46" t="s">
        <v>231</v>
      </c>
      <c r="C30" s="45" t="s">
        <v>237</v>
      </c>
      <c r="D30" s="42">
        <v>17</v>
      </c>
      <c r="E30" s="42">
        <v>26</v>
      </c>
      <c r="F30" s="40">
        <v>15</v>
      </c>
      <c r="G30" s="39">
        <f t="shared" si="0"/>
        <v>58</v>
      </c>
    </row>
    <row r="31" spans="1:7" ht="12.75">
      <c r="A31" s="28">
        <v>28</v>
      </c>
      <c r="B31" s="47" t="s">
        <v>26</v>
      </c>
      <c r="C31" s="47" t="s">
        <v>140</v>
      </c>
      <c r="D31" s="40">
        <v>20</v>
      </c>
      <c r="E31" s="40">
        <v>21</v>
      </c>
      <c r="F31" s="40">
        <v>16.5</v>
      </c>
      <c r="G31" s="39">
        <f t="shared" si="0"/>
        <v>57.5</v>
      </c>
    </row>
    <row r="32" spans="1:7" ht="12.75">
      <c r="A32" s="28">
        <v>29</v>
      </c>
      <c r="B32" s="47" t="s">
        <v>193</v>
      </c>
      <c r="C32" s="47" t="s">
        <v>146</v>
      </c>
      <c r="D32" s="40">
        <v>35</v>
      </c>
      <c r="E32" s="40">
        <v>10</v>
      </c>
      <c r="F32" s="40">
        <v>12</v>
      </c>
      <c r="G32" s="39">
        <f t="shared" si="0"/>
        <v>57</v>
      </c>
    </row>
    <row r="33" spans="1:7" ht="12.75">
      <c r="A33" s="28">
        <v>30</v>
      </c>
      <c r="B33" s="47" t="s">
        <v>61</v>
      </c>
      <c r="C33" s="47" t="s">
        <v>40</v>
      </c>
      <c r="D33" s="40">
        <v>19</v>
      </c>
      <c r="E33" s="40">
        <v>37</v>
      </c>
      <c r="F33" s="40"/>
      <c r="G33" s="39">
        <f t="shared" si="0"/>
        <v>56</v>
      </c>
    </row>
    <row r="34" spans="1:7" ht="12.75">
      <c r="A34" s="28">
        <v>31</v>
      </c>
      <c r="B34" s="50" t="s">
        <v>234</v>
      </c>
      <c r="C34" s="49" t="s">
        <v>224</v>
      </c>
      <c r="D34" s="42">
        <v>6</v>
      </c>
      <c r="E34" s="42">
        <v>4</v>
      </c>
      <c r="F34" s="40">
        <v>45</v>
      </c>
      <c r="G34" s="39">
        <f t="shared" si="0"/>
        <v>55</v>
      </c>
    </row>
    <row r="35" spans="1:7" ht="12.75">
      <c r="A35" s="28">
        <v>32</v>
      </c>
      <c r="B35" s="47" t="s">
        <v>53</v>
      </c>
      <c r="C35" s="47" t="s">
        <v>44</v>
      </c>
      <c r="D35" s="40">
        <v>4</v>
      </c>
      <c r="E35" s="40">
        <v>29</v>
      </c>
      <c r="F35" s="40">
        <v>20</v>
      </c>
      <c r="G35" s="39">
        <f t="shared" si="0"/>
        <v>53</v>
      </c>
    </row>
    <row r="36" spans="1:7" ht="12.75">
      <c r="A36" s="28">
        <v>33</v>
      </c>
      <c r="B36" s="46" t="s">
        <v>250</v>
      </c>
      <c r="C36" s="46" t="s">
        <v>41</v>
      </c>
      <c r="D36" s="40"/>
      <c r="E36" s="40">
        <v>18</v>
      </c>
      <c r="F36" s="40">
        <v>35</v>
      </c>
      <c r="G36" s="39">
        <f aca="true" t="shared" si="1" ref="G36:G67">SUM(D36:F36)</f>
        <v>53</v>
      </c>
    </row>
    <row r="37" spans="1:7" ht="12.75">
      <c r="A37" s="28">
        <v>34</v>
      </c>
      <c r="B37" s="47" t="s">
        <v>242</v>
      </c>
      <c r="C37" s="47" t="s">
        <v>247</v>
      </c>
      <c r="D37" s="40"/>
      <c r="E37" s="40">
        <v>19</v>
      </c>
      <c r="F37" s="40">
        <v>33</v>
      </c>
      <c r="G37" s="39">
        <f t="shared" si="1"/>
        <v>52</v>
      </c>
    </row>
    <row r="38" spans="1:7" ht="12.75">
      <c r="A38" s="28">
        <v>35</v>
      </c>
      <c r="B38" s="45" t="s">
        <v>207</v>
      </c>
      <c r="C38" s="45" t="s">
        <v>208</v>
      </c>
      <c r="D38" s="41">
        <v>10</v>
      </c>
      <c r="E38" s="41">
        <v>17</v>
      </c>
      <c r="F38" s="40">
        <v>21</v>
      </c>
      <c r="G38" s="39">
        <f t="shared" si="1"/>
        <v>48</v>
      </c>
    </row>
    <row r="39" spans="1:7" ht="12.75">
      <c r="A39" s="28">
        <v>36</v>
      </c>
      <c r="B39" s="45" t="s">
        <v>0</v>
      </c>
      <c r="C39" s="45" t="s">
        <v>153</v>
      </c>
      <c r="D39" s="38">
        <v>1</v>
      </c>
      <c r="E39" s="38">
        <v>6</v>
      </c>
      <c r="F39" s="40">
        <v>37</v>
      </c>
      <c r="G39" s="39">
        <f t="shared" si="1"/>
        <v>44</v>
      </c>
    </row>
    <row r="40" spans="1:7" ht="12.75">
      <c r="A40" s="28">
        <v>37</v>
      </c>
      <c r="B40" s="45" t="s">
        <v>71</v>
      </c>
      <c r="C40" s="45" t="s">
        <v>45</v>
      </c>
      <c r="D40" s="41">
        <v>22</v>
      </c>
      <c r="E40" s="41">
        <v>11</v>
      </c>
      <c r="F40" s="40">
        <v>10</v>
      </c>
      <c r="G40" s="39">
        <f t="shared" si="1"/>
        <v>43</v>
      </c>
    </row>
    <row r="41" spans="1:7" ht="12.75">
      <c r="A41" s="28">
        <v>38</v>
      </c>
      <c r="B41" s="47" t="s">
        <v>243</v>
      </c>
      <c r="C41" s="47" t="s">
        <v>246</v>
      </c>
      <c r="D41" s="40"/>
      <c r="E41" s="40">
        <v>9</v>
      </c>
      <c r="F41" s="40">
        <v>32</v>
      </c>
      <c r="G41" s="39">
        <f t="shared" si="1"/>
        <v>41</v>
      </c>
    </row>
    <row r="42" spans="1:7" ht="12.75">
      <c r="A42" s="28">
        <v>39</v>
      </c>
      <c r="B42" s="47" t="s">
        <v>22</v>
      </c>
      <c r="C42" s="47" t="s">
        <v>3</v>
      </c>
      <c r="D42" s="40">
        <v>41</v>
      </c>
      <c r="E42" s="40"/>
      <c r="F42" s="40"/>
      <c r="G42" s="39">
        <f t="shared" si="1"/>
        <v>41</v>
      </c>
    </row>
    <row r="43" spans="1:7" ht="12.75">
      <c r="A43" s="28">
        <v>40</v>
      </c>
      <c r="B43" s="46" t="s">
        <v>230</v>
      </c>
      <c r="C43" s="45" t="s">
        <v>236</v>
      </c>
      <c r="D43" s="42">
        <v>27</v>
      </c>
      <c r="E43" s="42">
        <v>13</v>
      </c>
      <c r="F43" s="40"/>
      <c r="G43" s="39">
        <f t="shared" si="1"/>
        <v>40</v>
      </c>
    </row>
    <row r="44" spans="1:7" ht="12.75">
      <c r="A44" s="28">
        <v>41</v>
      </c>
      <c r="B44" s="47" t="s">
        <v>7</v>
      </c>
      <c r="C44" s="47" t="s">
        <v>8</v>
      </c>
      <c r="D44" s="40">
        <v>37</v>
      </c>
      <c r="E44" s="40">
        <v>3</v>
      </c>
      <c r="F44" s="40"/>
      <c r="G44" s="39">
        <f t="shared" si="1"/>
        <v>40</v>
      </c>
    </row>
    <row r="45" spans="1:7" ht="12.75">
      <c r="A45" s="28">
        <v>42</v>
      </c>
      <c r="B45" s="45" t="s">
        <v>47</v>
      </c>
      <c r="C45" s="45" t="s">
        <v>55</v>
      </c>
      <c r="D45" s="38">
        <v>18</v>
      </c>
      <c r="E45" s="38">
        <v>1</v>
      </c>
      <c r="F45" s="40">
        <v>19</v>
      </c>
      <c r="G45" s="39">
        <f t="shared" si="1"/>
        <v>38</v>
      </c>
    </row>
    <row r="46" spans="1:7" ht="12.75">
      <c r="A46" s="28">
        <v>43</v>
      </c>
      <c r="B46" s="46" t="s">
        <v>227</v>
      </c>
      <c r="C46" s="45" t="s">
        <v>11</v>
      </c>
      <c r="D46" s="40">
        <v>38</v>
      </c>
      <c r="E46" s="40"/>
      <c r="F46" s="40"/>
      <c r="G46" s="39">
        <f t="shared" si="1"/>
        <v>38</v>
      </c>
    </row>
    <row r="47" spans="1:7" ht="12.75">
      <c r="A47" s="28">
        <v>44</v>
      </c>
      <c r="B47" s="47" t="s">
        <v>59</v>
      </c>
      <c r="C47" s="47" t="s">
        <v>36</v>
      </c>
      <c r="D47" s="40">
        <v>36</v>
      </c>
      <c r="E47" s="40"/>
      <c r="F47" s="40"/>
      <c r="G47" s="39">
        <f t="shared" si="1"/>
        <v>36</v>
      </c>
    </row>
    <row r="48" spans="1:7" ht="12.75">
      <c r="A48" s="28">
        <v>45</v>
      </c>
      <c r="B48" s="47" t="s">
        <v>17</v>
      </c>
      <c r="C48" s="47" t="s">
        <v>3</v>
      </c>
      <c r="D48" s="40">
        <v>16</v>
      </c>
      <c r="E48" s="40">
        <v>15</v>
      </c>
      <c r="F48" s="40"/>
      <c r="G48" s="39">
        <f t="shared" si="1"/>
        <v>31</v>
      </c>
    </row>
    <row r="49" spans="1:7" ht="12.75">
      <c r="A49" s="28">
        <v>46</v>
      </c>
      <c r="B49" s="50" t="s">
        <v>251</v>
      </c>
      <c r="C49" s="50" t="s">
        <v>247</v>
      </c>
      <c r="D49" s="41"/>
      <c r="E49" s="41"/>
      <c r="F49" s="40">
        <v>30</v>
      </c>
      <c r="G49" s="39">
        <f t="shared" si="1"/>
        <v>30</v>
      </c>
    </row>
    <row r="50" spans="1:7" ht="12.75">
      <c r="A50" s="28">
        <v>47</v>
      </c>
      <c r="B50" s="47" t="s">
        <v>241</v>
      </c>
      <c r="C50" s="47" t="s">
        <v>44</v>
      </c>
      <c r="D50" s="40"/>
      <c r="E50" s="40">
        <v>25</v>
      </c>
      <c r="F50" s="40"/>
      <c r="G50" s="39">
        <f t="shared" si="1"/>
        <v>25</v>
      </c>
    </row>
    <row r="51" spans="1:7" ht="12.75">
      <c r="A51" s="28">
        <v>48</v>
      </c>
      <c r="B51" s="47" t="s">
        <v>155</v>
      </c>
      <c r="C51" s="47" t="s">
        <v>142</v>
      </c>
      <c r="D51" s="40">
        <v>5</v>
      </c>
      <c r="E51" s="40">
        <v>20</v>
      </c>
      <c r="F51" s="40"/>
      <c r="G51" s="39">
        <f t="shared" si="1"/>
        <v>25</v>
      </c>
    </row>
    <row r="52" spans="1:7" ht="12.75">
      <c r="A52" s="28">
        <v>49</v>
      </c>
      <c r="B52" s="47" t="s">
        <v>67</v>
      </c>
      <c r="C52" s="47" t="s">
        <v>37</v>
      </c>
      <c r="D52" s="40">
        <v>25</v>
      </c>
      <c r="E52" s="40"/>
      <c r="F52" s="40"/>
      <c r="G52" s="39">
        <f t="shared" si="1"/>
        <v>25</v>
      </c>
    </row>
    <row r="53" spans="1:7" ht="12.75">
      <c r="A53" s="28">
        <v>50</v>
      </c>
      <c r="B53" s="47" t="s">
        <v>4</v>
      </c>
      <c r="C53" s="47" t="s">
        <v>215</v>
      </c>
      <c r="D53" s="40">
        <v>23</v>
      </c>
      <c r="E53" s="40"/>
      <c r="F53" s="40"/>
      <c r="G53" s="39">
        <f t="shared" si="1"/>
        <v>23</v>
      </c>
    </row>
    <row r="54" spans="1:7" ht="12.75">
      <c r="A54" s="28">
        <v>51</v>
      </c>
      <c r="B54" s="47" t="s">
        <v>162</v>
      </c>
      <c r="C54" s="47" t="s">
        <v>132</v>
      </c>
      <c r="D54" s="40">
        <v>8</v>
      </c>
      <c r="E54" s="40">
        <v>8</v>
      </c>
      <c r="F54" s="40">
        <v>5</v>
      </c>
      <c r="G54" s="39">
        <f t="shared" si="1"/>
        <v>21</v>
      </c>
    </row>
    <row r="55" spans="1:7" ht="12.75">
      <c r="A55" s="28">
        <v>52</v>
      </c>
      <c r="B55" s="47" t="s">
        <v>66</v>
      </c>
      <c r="C55" s="47" t="s">
        <v>133</v>
      </c>
      <c r="D55" s="40">
        <v>21</v>
      </c>
      <c r="E55" s="40"/>
      <c r="F55" s="40"/>
      <c r="G55" s="39">
        <f t="shared" si="1"/>
        <v>21</v>
      </c>
    </row>
    <row r="56" spans="1:7" ht="12.75">
      <c r="A56" s="28">
        <v>53</v>
      </c>
      <c r="B56" s="48" t="s">
        <v>253</v>
      </c>
      <c r="C56" s="46" t="s">
        <v>254</v>
      </c>
      <c r="D56" s="40"/>
      <c r="E56" s="40">
        <v>0</v>
      </c>
      <c r="F56" s="40">
        <v>18</v>
      </c>
      <c r="G56" s="39">
        <f t="shared" si="1"/>
        <v>18</v>
      </c>
    </row>
    <row r="57" spans="1:7" ht="12.75">
      <c r="A57" s="28">
        <v>54</v>
      </c>
      <c r="B57" s="46" t="s">
        <v>255</v>
      </c>
      <c r="C57" s="46" t="s">
        <v>214</v>
      </c>
      <c r="D57" s="41"/>
      <c r="E57" s="41"/>
      <c r="F57" s="40">
        <v>16.5</v>
      </c>
      <c r="G57" s="39">
        <f t="shared" si="1"/>
        <v>16.5</v>
      </c>
    </row>
    <row r="58" spans="1:7" ht="12.75">
      <c r="A58" s="28">
        <v>55</v>
      </c>
      <c r="B58" s="47" t="s">
        <v>33</v>
      </c>
      <c r="C58" s="47" t="s">
        <v>164</v>
      </c>
      <c r="D58" s="40">
        <v>15</v>
      </c>
      <c r="E58" s="40"/>
      <c r="F58" s="40"/>
      <c r="G58" s="39">
        <f t="shared" si="1"/>
        <v>15</v>
      </c>
    </row>
    <row r="59" spans="1:7" ht="12.75">
      <c r="A59" s="28">
        <v>56</v>
      </c>
      <c r="B59" s="47" t="s">
        <v>10</v>
      </c>
      <c r="C59" s="47" t="s">
        <v>11</v>
      </c>
      <c r="D59" s="40"/>
      <c r="E59" s="40">
        <v>14</v>
      </c>
      <c r="F59" s="40"/>
      <c r="G59" s="39">
        <f t="shared" si="1"/>
        <v>14</v>
      </c>
    </row>
    <row r="60" spans="1:7" ht="12.75">
      <c r="A60" s="28">
        <v>57</v>
      </c>
      <c r="B60" s="47" t="s">
        <v>244</v>
      </c>
      <c r="C60" s="47" t="s">
        <v>246</v>
      </c>
      <c r="D60" s="40">
        <v>0</v>
      </c>
      <c r="E60" s="40">
        <v>7</v>
      </c>
      <c r="F60" s="40">
        <v>7</v>
      </c>
      <c r="G60" s="39">
        <f t="shared" si="1"/>
        <v>14</v>
      </c>
    </row>
    <row r="61" spans="1:7" ht="12.75">
      <c r="A61" s="28">
        <v>58</v>
      </c>
      <c r="B61" s="46" t="s">
        <v>256</v>
      </c>
      <c r="C61" s="46" t="s">
        <v>141</v>
      </c>
      <c r="D61" s="40"/>
      <c r="E61" s="40"/>
      <c r="F61" s="40">
        <v>14</v>
      </c>
      <c r="G61" s="39">
        <f t="shared" si="1"/>
        <v>14</v>
      </c>
    </row>
    <row r="62" spans="1:7" ht="12.75">
      <c r="A62" s="28">
        <v>59</v>
      </c>
      <c r="B62" s="47" t="s">
        <v>57</v>
      </c>
      <c r="C62" s="47" t="s">
        <v>55</v>
      </c>
      <c r="D62" s="40"/>
      <c r="E62" s="40"/>
      <c r="F62" s="40">
        <v>13</v>
      </c>
      <c r="G62" s="39">
        <f t="shared" si="1"/>
        <v>13</v>
      </c>
    </row>
    <row r="63" spans="1:7" ht="12.75">
      <c r="A63" s="28">
        <v>60</v>
      </c>
      <c r="B63" s="47" t="s">
        <v>16</v>
      </c>
      <c r="C63" s="47" t="s">
        <v>153</v>
      </c>
      <c r="D63" s="40"/>
      <c r="E63" s="40">
        <v>12</v>
      </c>
      <c r="F63" s="40"/>
      <c r="G63" s="39">
        <f t="shared" si="1"/>
        <v>12</v>
      </c>
    </row>
    <row r="64" spans="1:7" ht="12.75">
      <c r="A64" s="28">
        <v>61</v>
      </c>
      <c r="B64" s="47" t="s">
        <v>134</v>
      </c>
      <c r="C64" s="47" t="s">
        <v>133</v>
      </c>
      <c r="D64" s="40">
        <v>11</v>
      </c>
      <c r="E64" s="40"/>
      <c r="F64" s="40"/>
      <c r="G64" s="39">
        <f t="shared" si="1"/>
        <v>11</v>
      </c>
    </row>
    <row r="65" spans="1:7" ht="12.75">
      <c r="A65" s="28">
        <v>62</v>
      </c>
      <c r="B65" s="46" t="s">
        <v>245</v>
      </c>
      <c r="C65" s="45" t="s">
        <v>13</v>
      </c>
      <c r="D65" s="38"/>
      <c r="E65" s="38">
        <v>2</v>
      </c>
      <c r="F65" s="40">
        <v>8</v>
      </c>
      <c r="G65" s="39">
        <f t="shared" si="1"/>
        <v>10</v>
      </c>
    </row>
    <row r="66" spans="1:7" ht="12.75">
      <c r="A66" s="28">
        <v>63</v>
      </c>
      <c r="B66" s="45" t="s">
        <v>209</v>
      </c>
      <c r="C66" s="45" t="s">
        <v>45</v>
      </c>
      <c r="D66" s="41"/>
      <c r="E66" s="41">
        <v>5</v>
      </c>
      <c r="F66" s="40">
        <v>4</v>
      </c>
      <c r="G66" s="39">
        <f t="shared" si="1"/>
        <v>9</v>
      </c>
    </row>
    <row r="67" spans="1:7" ht="12.75">
      <c r="A67" s="28">
        <v>64</v>
      </c>
      <c r="B67" s="47" t="s">
        <v>60</v>
      </c>
      <c r="C67" s="47" t="s">
        <v>133</v>
      </c>
      <c r="D67" s="40">
        <v>9</v>
      </c>
      <c r="E67" s="40"/>
      <c r="F67" s="40"/>
      <c r="G67" s="39">
        <f t="shared" si="1"/>
        <v>9</v>
      </c>
    </row>
    <row r="68" spans="1:7" ht="12.75">
      <c r="A68" s="28">
        <v>65</v>
      </c>
      <c r="B68" s="51" t="s">
        <v>233</v>
      </c>
      <c r="C68" s="45" t="s">
        <v>238</v>
      </c>
      <c r="D68" s="42">
        <v>7</v>
      </c>
      <c r="E68" s="42"/>
      <c r="F68" s="40"/>
      <c r="G68" s="39">
        <f aca="true" t="shared" si="2" ref="G68:G73">SUM(D68:F68)</f>
        <v>7</v>
      </c>
    </row>
    <row r="69" spans="1:7" ht="12.75">
      <c r="A69" s="28">
        <v>66</v>
      </c>
      <c r="B69" s="45" t="s">
        <v>152</v>
      </c>
      <c r="C69" s="45" t="s">
        <v>210</v>
      </c>
      <c r="D69" s="38">
        <v>3</v>
      </c>
      <c r="E69" s="38"/>
      <c r="F69" s="40"/>
      <c r="G69" s="39">
        <f t="shared" si="2"/>
        <v>3</v>
      </c>
    </row>
    <row r="70" spans="1:7" ht="12.75">
      <c r="A70" s="28">
        <v>67</v>
      </c>
      <c r="B70" s="46" t="s">
        <v>257</v>
      </c>
      <c r="C70" s="48" t="s">
        <v>252</v>
      </c>
      <c r="D70" s="40"/>
      <c r="E70" s="40"/>
      <c r="F70" s="40">
        <v>3</v>
      </c>
      <c r="G70" s="39">
        <f t="shared" si="2"/>
        <v>3</v>
      </c>
    </row>
    <row r="71" spans="1:7" ht="12.75">
      <c r="A71" s="28">
        <v>68</v>
      </c>
      <c r="B71" s="45" t="s">
        <v>206</v>
      </c>
      <c r="C71" s="45" t="s">
        <v>153</v>
      </c>
      <c r="D71" s="41">
        <v>2</v>
      </c>
      <c r="E71" s="41"/>
      <c r="F71" s="40"/>
      <c r="G71" s="39">
        <f t="shared" si="2"/>
        <v>2</v>
      </c>
    </row>
    <row r="72" spans="1:7" ht="12.75">
      <c r="A72" s="28">
        <v>69</v>
      </c>
      <c r="B72" s="50" t="s">
        <v>258</v>
      </c>
      <c r="C72" s="50" t="s">
        <v>259</v>
      </c>
      <c r="D72" s="40"/>
      <c r="E72" s="40"/>
      <c r="F72" s="40">
        <v>2</v>
      </c>
      <c r="G72" s="39">
        <f t="shared" si="2"/>
        <v>2</v>
      </c>
    </row>
    <row r="73" spans="1:7" ht="13.5" thickBot="1">
      <c r="A73" s="29">
        <v>70</v>
      </c>
      <c r="B73" s="60" t="s">
        <v>218</v>
      </c>
      <c r="C73" s="60" t="s">
        <v>224</v>
      </c>
      <c r="D73" s="43"/>
      <c r="E73" s="43"/>
      <c r="F73" s="43">
        <v>1</v>
      </c>
      <c r="G73" s="44">
        <f t="shared" si="2"/>
        <v>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3">
      <selection activeCell="A1" sqref="A1:I95"/>
    </sheetView>
  </sheetViews>
  <sheetFormatPr defaultColWidth="9.140625" defaultRowHeight="12.75"/>
  <cols>
    <col min="3" max="3" width="18.7109375" style="0" customWidth="1"/>
    <col min="4" max="4" width="22.140625" style="0" customWidth="1"/>
    <col min="5" max="5" width="9.140625" style="0" hidden="1" customWidth="1"/>
    <col min="13" max="13" width="19.8515625" style="0" bestFit="1" customWidth="1"/>
    <col min="14" max="14" width="32.140625" style="0" customWidth="1"/>
  </cols>
  <sheetData>
    <row r="1" spans="1:9" ht="18">
      <c r="A1" s="63" t="s">
        <v>225</v>
      </c>
      <c r="B1" s="63"/>
      <c r="C1" s="64"/>
      <c r="D1" s="64"/>
      <c r="E1" s="64"/>
      <c r="F1" s="64"/>
      <c r="G1" s="64"/>
      <c r="H1" s="64"/>
      <c r="I1" s="64"/>
    </row>
    <row r="2" ht="13.5" thickBot="1"/>
    <row r="3" spans="1:9" ht="13.5" thickBot="1">
      <c r="A3" s="35" t="s">
        <v>131</v>
      </c>
      <c r="B3" s="36" t="s">
        <v>131</v>
      </c>
      <c r="C3" s="36" t="s">
        <v>158</v>
      </c>
      <c r="D3" s="36" t="s">
        <v>159</v>
      </c>
      <c r="E3" s="36">
        <v>2010</v>
      </c>
      <c r="F3" s="36">
        <v>2011</v>
      </c>
      <c r="G3" s="36">
        <v>2012</v>
      </c>
      <c r="H3" s="36">
        <v>2013</v>
      </c>
      <c r="I3" s="37" t="s">
        <v>160</v>
      </c>
    </row>
    <row r="4" spans="1:9" ht="12.75">
      <c r="A4" s="31">
        <v>1</v>
      </c>
      <c r="B4" s="32">
        <v>1</v>
      </c>
      <c r="C4" s="32" t="s">
        <v>28</v>
      </c>
      <c r="D4" s="32" t="s">
        <v>146</v>
      </c>
      <c r="E4" s="33">
        <v>48</v>
      </c>
      <c r="F4" s="33">
        <v>48</v>
      </c>
      <c r="G4" s="33">
        <v>49</v>
      </c>
      <c r="H4" s="33">
        <v>50</v>
      </c>
      <c r="I4" s="34">
        <f aca="true" t="shared" si="0" ref="I4:I35">SUM(F4:H4)</f>
        <v>147</v>
      </c>
    </row>
    <row r="5" spans="1:9" ht="12.75">
      <c r="A5" s="28">
        <v>2</v>
      </c>
      <c r="B5" s="13">
        <v>2</v>
      </c>
      <c r="C5" s="13" t="s">
        <v>151</v>
      </c>
      <c r="D5" s="13" t="s">
        <v>140</v>
      </c>
      <c r="E5" s="16">
        <v>46</v>
      </c>
      <c r="F5" s="16">
        <v>42</v>
      </c>
      <c r="G5" s="16">
        <v>50</v>
      </c>
      <c r="H5" s="16">
        <v>48</v>
      </c>
      <c r="I5" s="17">
        <f t="shared" si="0"/>
        <v>140</v>
      </c>
    </row>
    <row r="6" spans="1:9" ht="12.75">
      <c r="A6" s="28">
        <v>3</v>
      </c>
      <c r="B6" s="13">
        <v>3</v>
      </c>
      <c r="C6" s="13" t="s">
        <v>63</v>
      </c>
      <c r="D6" s="13" t="s">
        <v>133</v>
      </c>
      <c r="E6" s="16">
        <v>45</v>
      </c>
      <c r="F6" s="16">
        <v>49</v>
      </c>
      <c r="G6" s="16">
        <v>43</v>
      </c>
      <c r="H6" s="16">
        <v>44</v>
      </c>
      <c r="I6" s="17">
        <f t="shared" si="0"/>
        <v>136</v>
      </c>
    </row>
    <row r="7" spans="1:9" ht="12.75">
      <c r="A7" s="28">
        <v>4</v>
      </c>
      <c r="B7" s="13">
        <v>4</v>
      </c>
      <c r="C7" s="13" t="s">
        <v>30</v>
      </c>
      <c r="D7" s="13" t="s">
        <v>31</v>
      </c>
      <c r="E7" s="16">
        <v>39.5</v>
      </c>
      <c r="F7" s="16">
        <v>45</v>
      </c>
      <c r="G7" s="16">
        <v>45</v>
      </c>
      <c r="H7" s="16">
        <v>45</v>
      </c>
      <c r="I7" s="17">
        <f t="shared" si="0"/>
        <v>135</v>
      </c>
    </row>
    <row r="8" spans="1:9" ht="12.75">
      <c r="A8" s="28">
        <v>5</v>
      </c>
      <c r="B8" s="13">
        <v>5</v>
      </c>
      <c r="C8" s="13" t="s">
        <v>20</v>
      </c>
      <c r="D8" s="13" t="s">
        <v>214</v>
      </c>
      <c r="E8" s="16">
        <v>49</v>
      </c>
      <c r="F8" s="16">
        <v>34</v>
      </c>
      <c r="G8" s="16">
        <v>48</v>
      </c>
      <c r="H8" s="16">
        <v>46</v>
      </c>
      <c r="I8" s="17">
        <f t="shared" si="0"/>
        <v>128</v>
      </c>
    </row>
    <row r="9" spans="1:9" ht="12.75">
      <c r="A9" s="28">
        <v>2</v>
      </c>
      <c r="B9" s="13">
        <v>6</v>
      </c>
      <c r="C9" s="13" t="s">
        <v>23</v>
      </c>
      <c r="D9" s="13" t="s">
        <v>3</v>
      </c>
      <c r="E9" s="16">
        <v>47</v>
      </c>
      <c r="F9" s="16">
        <v>46</v>
      </c>
      <c r="G9" s="16">
        <v>47</v>
      </c>
      <c r="H9" s="16">
        <v>31</v>
      </c>
      <c r="I9" s="17">
        <f t="shared" si="0"/>
        <v>124</v>
      </c>
    </row>
    <row r="10" spans="1:9" ht="12.75">
      <c r="A10" s="28">
        <v>4</v>
      </c>
      <c r="B10" s="13">
        <v>7</v>
      </c>
      <c r="C10" s="13" t="s">
        <v>34</v>
      </c>
      <c r="D10" s="13" t="s">
        <v>55</v>
      </c>
      <c r="E10" s="16">
        <v>43</v>
      </c>
      <c r="F10" s="16">
        <v>50</v>
      </c>
      <c r="G10" s="16">
        <v>44</v>
      </c>
      <c r="H10" s="16">
        <v>24</v>
      </c>
      <c r="I10" s="17">
        <f t="shared" si="0"/>
        <v>118</v>
      </c>
    </row>
    <row r="11" spans="1:9" ht="12.75">
      <c r="A11" s="28">
        <v>9</v>
      </c>
      <c r="B11" s="13">
        <v>8</v>
      </c>
      <c r="C11" s="13" t="s">
        <v>143</v>
      </c>
      <c r="D11" s="13" t="s">
        <v>214</v>
      </c>
      <c r="E11" s="16">
        <v>44</v>
      </c>
      <c r="F11" s="16">
        <v>30</v>
      </c>
      <c r="G11" s="16">
        <v>40</v>
      </c>
      <c r="H11" s="16">
        <v>47</v>
      </c>
      <c r="I11" s="17">
        <f t="shared" si="0"/>
        <v>117</v>
      </c>
    </row>
    <row r="12" spans="1:9" ht="12.75">
      <c r="A12" s="28">
        <v>11</v>
      </c>
      <c r="B12" s="13">
        <v>9</v>
      </c>
      <c r="C12" s="13" t="s">
        <v>150</v>
      </c>
      <c r="D12" s="13" t="s">
        <v>132</v>
      </c>
      <c r="E12" s="16">
        <v>25.5</v>
      </c>
      <c r="F12" s="16">
        <v>39</v>
      </c>
      <c r="G12" s="16">
        <v>39</v>
      </c>
      <c r="H12" s="16">
        <v>33</v>
      </c>
      <c r="I12" s="17">
        <f t="shared" si="0"/>
        <v>111</v>
      </c>
    </row>
    <row r="13" spans="1:9" ht="12.75">
      <c r="A13" s="28">
        <v>14</v>
      </c>
      <c r="B13" s="13">
        <v>10</v>
      </c>
      <c r="C13" s="10" t="s">
        <v>56</v>
      </c>
      <c r="D13" s="10" t="s">
        <v>36</v>
      </c>
      <c r="E13" s="18">
        <v>33.5</v>
      </c>
      <c r="F13" s="18">
        <v>25</v>
      </c>
      <c r="G13" s="18">
        <v>34</v>
      </c>
      <c r="H13" s="18">
        <v>49</v>
      </c>
      <c r="I13" s="17">
        <f t="shared" si="0"/>
        <v>108</v>
      </c>
    </row>
    <row r="14" spans="1:9" ht="12.75">
      <c r="A14" s="28">
        <v>26</v>
      </c>
      <c r="B14" s="13">
        <v>11</v>
      </c>
      <c r="C14" s="10" t="s">
        <v>68</v>
      </c>
      <c r="D14" s="10" t="s">
        <v>36</v>
      </c>
      <c r="E14" s="18">
        <v>17</v>
      </c>
      <c r="F14" s="18">
        <v>40</v>
      </c>
      <c r="G14" s="18">
        <v>28</v>
      </c>
      <c r="H14" s="18">
        <v>35</v>
      </c>
      <c r="I14" s="17">
        <f t="shared" si="0"/>
        <v>103</v>
      </c>
    </row>
    <row r="15" spans="1:9" ht="12.75">
      <c r="A15" s="28">
        <v>13</v>
      </c>
      <c r="B15" s="13">
        <v>12</v>
      </c>
      <c r="C15" s="13" t="s">
        <v>177</v>
      </c>
      <c r="D15" s="13" t="s">
        <v>31</v>
      </c>
      <c r="E15" s="16">
        <v>33.5</v>
      </c>
      <c r="F15" s="16">
        <v>22</v>
      </c>
      <c r="G15" s="16">
        <v>46</v>
      </c>
      <c r="H15" s="16">
        <v>28</v>
      </c>
      <c r="I15" s="17">
        <f t="shared" si="0"/>
        <v>96</v>
      </c>
    </row>
    <row r="16" spans="1:9" ht="12.75">
      <c r="A16" s="28">
        <v>25</v>
      </c>
      <c r="B16" s="13">
        <v>13</v>
      </c>
      <c r="C16" s="10" t="s">
        <v>217</v>
      </c>
      <c r="D16" s="10" t="s">
        <v>223</v>
      </c>
      <c r="E16" s="18">
        <v>0</v>
      </c>
      <c r="F16" s="18">
        <v>31</v>
      </c>
      <c r="G16" s="18">
        <v>26</v>
      </c>
      <c r="H16" s="18">
        <v>38</v>
      </c>
      <c r="I16" s="17">
        <f t="shared" si="0"/>
        <v>95</v>
      </c>
    </row>
    <row r="17" spans="1:9" ht="12.75">
      <c r="A17" s="28">
        <v>10</v>
      </c>
      <c r="B17" s="13">
        <v>14</v>
      </c>
      <c r="C17" s="13" t="s">
        <v>144</v>
      </c>
      <c r="D17" s="13" t="s">
        <v>146</v>
      </c>
      <c r="E17" s="16">
        <v>41.5</v>
      </c>
      <c r="F17" s="16">
        <v>41</v>
      </c>
      <c r="G17" s="16">
        <v>30</v>
      </c>
      <c r="H17" s="16">
        <v>22</v>
      </c>
      <c r="I17" s="17">
        <f t="shared" si="0"/>
        <v>93</v>
      </c>
    </row>
    <row r="18" spans="1:9" ht="12.75">
      <c r="A18" s="28">
        <v>34</v>
      </c>
      <c r="B18" s="13">
        <v>15</v>
      </c>
      <c r="C18" s="23" t="s">
        <v>226</v>
      </c>
      <c r="D18" s="13" t="s">
        <v>31</v>
      </c>
      <c r="E18" s="18">
        <v>0</v>
      </c>
      <c r="F18" s="18"/>
      <c r="G18" s="18">
        <v>42</v>
      </c>
      <c r="H18" s="18">
        <v>42</v>
      </c>
      <c r="I18" s="17">
        <f t="shared" si="0"/>
        <v>84</v>
      </c>
    </row>
    <row r="19" spans="1:9" ht="12.75">
      <c r="A19" s="28">
        <v>7</v>
      </c>
      <c r="B19" s="13">
        <v>16</v>
      </c>
      <c r="C19" s="10" t="s">
        <v>7</v>
      </c>
      <c r="D19" s="10" t="s">
        <v>8</v>
      </c>
      <c r="E19" s="18">
        <v>50</v>
      </c>
      <c r="F19" s="18">
        <v>44</v>
      </c>
      <c r="G19" s="18">
        <v>37</v>
      </c>
      <c r="H19" s="18">
        <v>3</v>
      </c>
      <c r="I19" s="17">
        <f t="shared" si="0"/>
        <v>84</v>
      </c>
    </row>
    <row r="20" spans="1:9" ht="12.75">
      <c r="A20" s="28">
        <v>19</v>
      </c>
      <c r="B20" s="13">
        <v>17</v>
      </c>
      <c r="C20" s="10" t="s">
        <v>14</v>
      </c>
      <c r="D20" s="10" t="s">
        <v>31</v>
      </c>
      <c r="E20" s="18">
        <v>23</v>
      </c>
      <c r="F20" s="18">
        <v>32</v>
      </c>
      <c r="G20" s="18">
        <v>24</v>
      </c>
      <c r="H20" s="18">
        <v>27</v>
      </c>
      <c r="I20" s="17">
        <f t="shared" si="0"/>
        <v>83</v>
      </c>
    </row>
    <row r="21" spans="1:9" ht="12.75">
      <c r="A21" s="28">
        <v>36</v>
      </c>
      <c r="B21" s="13">
        <v>18</v>
      </c>
      <c r="C21" s="13" t="s">
        <v>221</v>
      </c>
      <c r="D21" s="13" t="s">
        <v>208</v>
      </c>
      <c r="E21" s="19">
        <v>0</v>
      </c>
      <c r="F21" s="19">
        <v>8</v>
      </c>
      <c r="G21" s="19">
        <v>33</v>
      </c>
      <c r="H21" s="19">
        <v>39</v>
      </c>
      <c r="I21" s="17">
        <f t="shared" si="0"/>
        <v>80</v>
      </c>
    </row>
    <row r="22" spans="1:9" ht="12.75">
      <c r="A22" s="28">
        <v>24</v>
      </c>
      <c r="B22" s="13">
        <v>19</v>
      </c>
      <c r="C22" s="10" t="s">
        <v>26</v>
      </c>
      <c r="D22" s="10" t="s">
        <v>140</v>
      </c>
      <c r="E22" s="18">
        <v>0</v>
      </c>
      <c r="F22" s="18">
        <v>38</v>
      </c>
      <c r="G22" s="18">
        <v>20</v>
      </c>
      <c r="H22" s="18">
        <v>21</v>
      </c>
      <c r="I22" s="17">
        <f t="shared" si="0"/>
        <v>79</v>
      </c>
    </row>
    <row r="23" spans="1:9" ht="12.75">
      <c r="A23" s="28">
        <v>43</v>
      </c>
      <c r="B23" s="13">
        <v>20</v>
      </c>
      <c r="C23" s="24" t="s">
        <v>228</v>
      </c>
      <c r="D23" s="13" t="s">
        <v>235</v>
      </c>
      <c r="E23" s="18">
        <v>0</v>
      </c>
      <c r="F23" s="18"/>
      <c r="G23" s="18">
        <v>31</v>
      </c>
      <c r="H23" s="18">
        <v>43</v>
      </c>
      <c r="I23" s="17">
        <f t="shared" si="0"/>
        <v>74</v>
      </c>
    </row>
    <row r="24" spans="1:9" ht="12.75">
      <c r="A24" s="28">
        <v>21</v>
      </c>
      <c r="B24" s="13">
        <v>21</v>
      </c>
      <c r="C24" s="10" t="s">
        <v>17</v>
      </c>
      <c r="D24" s="10" t="s">
        <v>3</v>
      </c>
      <c r="E24" s="18">
        <v>24</v>
      </c>
      <c r="F24" s="18">
        <v>36</v>
      </c>
      <c r="G24" s="18">
        <v>16</v>
      </c>
      <c r="H24" s="18">
        <v>15</v>
      </c>
      <c r="I24" s="17">
        <f t="shared" si="0"/>
        <v>67</v>
      </c>
    </row>
    <row r="25" spans="1:9" ht="12.75">
      <c r="A25" s="28">
        <v>12</v>
      </c>
      <c r="B25" s="13">
        <v>22</v>
      </c>
      <c r="C25" s="10" t="s">
        <v>4</v>
      </c>
      <c r="D25" s="10" t="s">
        <v>215</v>
      </c>
      <c r="E25" s="18">
        <v>36</v>
      </c>
      <c r="F25" s="18">
        <v>43</v>
      </c>
      <c r="G25" s="18">
        <v>23</v>
      </c>
      <c r="H25" s="18"/>
      <c r="I25" s="17">
        <f t="shared" si="0"/>
        <v>66</v>
      </c>
    </row>
    <row r="26" spans="1:9" ht="12.75">
      <c r="A26" s="28">
        <v>18</v>
      </c>
      <c r="B26" s="13">
        <v>23</v>
      </c>
      <c r="C26" s="10" t="s">
        <v>193</v>
      </c>
      <c r="D26" s="10" t="s">
        <v>146</v>
      </c>
      <c r="E26" s="18">
        <v>29</v>
      </c>
      <c r="F26" s="18">
        <v>16</v>
      </c>
      <c r="G26" s="18">
        <v>35</v>
      </c>
      <c r="H26" s="18">
        <v>10</v>
      </c>
      <c r="I26" s="17">
        <f t="shared" si="0"/>
        <v>61</v>
      </c>
    </row>
    <row r="27" spans="1:9" ht="12.75">
      <c r="A27" s="28">
        <v>52</v>
      </c>
      <c r="B27" s="13">
        <v>24</v>
      </c>
      <c r="C27" s="10" t="s">
        <v>27</v>
      </c>
      <c r="D27" s="10" t="s">
        <v>132</v>
      </c>
      <c r="E27" s="18">
        <v>0</v>
      </c>
      <c r="F27" s="18">
        <v>10</v>
      </c>
      <c r="G27" s="18">
        <v>14</v>
      </c>
      <c r="H27" s="18">
        <v>36</v>
      </c>
      <c r="I27" s="17">
        <f t="shared" si="0"/>
        <v>60</v>
      </c>
    </row>
    <row r="28" spans="1:9" ht="12.75">
      <c r="A28" s="28">
        <v>20</v>
      </c>
      <c r="B28" s="13">
        <v>25</v>
      </c>
      <c r="C28" s="13" t="s">
        <v>149</v>
      </c>
      <c r="D28" s="13" t="s">
        <v>11</v>
      </c>
      <c r="E28" s="16">
        <v>36</v>
      </c>
      <c r="F28" s="16">
        <v>9</v>
      </c>
      <c r="G28" s="16">
        <v>32</v>
      </c>
      <c r="H28" s="16">
        <v>16</v>
      </c>
      <c r="I28" s="17">
        <f t="shared" si="0"/>
        <v>57</v>
      </c>
    </row>
    <row r="29" spans="1:9" ht="12.75">
      <c r="A29" s="28">
        <v>16</v>
      </c>
      <c r="B29" s="13">
        <v>26</v>
      </c>
      <c r="C29" s="10" t="s">
        <v>22</v>
      </c>
      <c r="D29" s="10" t="s">
        <v>3</v>
      </c>
      <c r="E29" s="18">
        <v>31</v>
      </c>
      <c r="F29" s="18">
        <v>15</v>
      </c>
      <c r="G29" s="18">
        <v>41</v>
      </c>
      <c r="H29" s="18"/>
      <c r="I29" s="17">
        <f t="shared" si="0"/>
        <v>56</v>
      </c>
    </row>
    <row r="30" spans="1:9" ht="12.75">
      <c r="A30" s="28">
        <v>37</v>
      </c>
      <c r="B30" s="13">
        <v>27</v>
      </c>
      <c r="C30" s="10" t="s">
        <v>61</v>
      </c>
      <c r="D30" s="10" t="s">
        <v>40</v>
      </c>
      <c r="E30" s="18">
        <v>22</v>
      </c>
      <c r="F30" s="18"/>
      <c r="G30" s="18">
        <v>19</v>
      </c>
      <c r="H30" s="18">
        <v>37</v>
      </c>
      <c r="I30" s="17">
        <f t="shared" si="0"/>
        <v>56</v>
      </c>
    </row>
    <row r="31" spans="1:9" ht="12.75">
      <c r="A31" s="28">
        <v>53</v>
      </c>
      <c r="B31" s="13">
        <v>28</v>
      </c>
      <c r="C31" s="10" t="s">
        <v>220</v>
      </c>
      <c r="D31" s="10" t="s">
        <v>44</v>
      </c>
      <c r="E31" s="18">
        <v>0</v>
      </c>
      <c r="F31" s="18">
        <v>11</v>
      </c>
      <c r="G31" s="18">
        <v>13</v>
      </c>
      <c r="H31" s="18">
        <v>30</v>
      </c>
      <c r="I31" s="17">
        <f t="shared" si="0"/>
        <v>54</v>
      </c>
    </row>
    <row r="32" spans="1:9" ht="12.75">
      <c r="A32" s="28">
        <v>23</v>
      </c>
      <c r="B32" s="13">
        <v>29</v>
      </c>
      <c r="C32" s="10" t="s">
        <v>59</v>
      </c>
      <c r="D32" s="10" t="s">
        <v>36</v>
      </c>
      <c r="E32" s="18">
        <v>10</v>
      </c>
      <c r="F32" s="18">
        <v>17.5</v>
      </c>
      <c r="G32" s="18">
        <v>36</v>
      </c>
      <c r="H32" s="18"/>
      <c r="I32" s="17">
        <f t="shared" si="0"/>
        <v>53.5</v>
      </c>
    </row>
    <row r="33" spans="1:9" ht="12.75">
      <c r="A33" s="28">
        <v>63</v>
      </c>
      <c r="B33" s="13">
        <v>30</v>
      </c>
      <c r="C33" s="23" t="s">
        <v>232</v>
      </c>
      <c r="D33" s="20"/>
      <c r="E33" s="16">
        <v>0</v>
      </c>
      <c r="F33" s="20">
        <v>0</v>
      </c>
      <c r="G33" s="20">
        <v>12</v>
      </c>
      <c r="H33" s="20">
        <v>41</v>
      </c>
      <c r="I33" s="17">
        <f t="shared" si="0"/>
        <v>53</v>
      </c>
    </row>
    <row r="34" spans="1:9" ht="12.75">
      <c r="A34" s="28">
        <v>15</v>
      </c>
      <c r="B34" s="13">
        <v>31</v>
      </c>
      <c r="C34" s="13" t="s">
        <v>47</v>
      </c>
      <c r="D34" s="13" t="s">
        <v>55</v>
      </c>
      <c r="E34" s="16">
        <v>39.5</v>
      </c>
      <c r="F34" s="16">
        <v>33</v>
      </c>
      <c r="G34" s="16">
        <v>18</v>
      </c>
      <c r="H34" s="16">
        <v>1</v>
      </c>
      <c r="I34" s="17">
        <f t="shared" si="0"/>
        <v>52</v>
      </c>
    </row>
    <row r="35" spans="1:9" ht="12.75">
      <c r="A35" s="28">
        <v>46</v>
      </c>
      <c r="B35" s="13">
        <v>32</v>
      </c>
      <c r="C35" s="25" t="s">
        <v>229</v>
      </c>
      <c r="D35" s="13" t="s">
        <v>235</v>
      </c>
      <c r="E35" s="18">
        <v>0</v>
      </c>
      <c r="F35" s="18"/>
      <c r="G35" s="18">
        <v>29</v>
      </c>
      <c r="H35" s="18">
        <v>23</v>
      </c>
      <c r="I35" s="17">
        <f t="shared" si="0"/>
        <v>52</v>
      </c>
    </row>
    <row r="36" spans="1:9" ht="12.75">
      <c r="A36" s="28">
        <v>30</v>
      </c>
      <c r="B36" s="13">
        <v>33</v>
      </c>
      <c r="C36" s="10" t="s">
        <v>162</v>
      </c>
      <c r="D36" s="10" t="s">
        <v>132</v>
      </c>
      <c r="E36" s="18">
        <v>8.5</v>
      </c>
      <c r="F36" s="18">
        <v>35</v>
      </c>
      <c r="G36" s="18">
        <v>8</v>
      </c>
      <c r="H36" s="18">
        <v>8</v>
      </c>
      <c r="I36" s="17">
        <f aca="true" t="shared" si="1" ref="I36:I67">SUM(F36:H36)</f>
        <v>51</v>
      </c>
    </row>
    <row r="37" spans="1:9" ht="12.75">
      <c r="A37" s="28">
        <v>32</v>
      </c>
      <c r="B37" s="13">
        <v>34</v>
      </c>
      <c r="C37" s="10" t="s">
        <v>155</v>
      </c>
      <c r="D37" s="10" t="s">
        <v>142</v>
      </c>
      <c r="E37" s="18">
        <v>20</v>
      </c>
      <c r="F37" s="18">
        <v>23</v>
      </c>
      <c r="G37" s="18">
        <v>5</v>
      </c>
      <c r="H37" s="18">
        <v>20</v>
      </c>
      <c r="I37" s="17">
        <f t="shared" si="1"/>
        <v>48</v>
      </c>
    </row>
    <row r="38" spans="1:9" ht="12.75">
      <c r="A38" s="28">
        <v>17</v>
      </c>
      <c r="B38" s="13">
        <v>35</v>
      </c>
      <c r="C38" s="10" t="s">
        <v>19</v>
      </c>
      <c r="D38" s="10" t="s">
        <v>5</v>
      </c>
      <c r="E38" s="18">
        <v>38</v>
      </c>
      <c r="F38" s="18">
        <v>47</v>
      </c>
      <c r="G38" s="18"/>
      <c r="H38" s="18"/>
      <c r="I38" s="17">
        <f t="shared" si="1"/>
        <v>47</v>
      </c>
    </row>
    <row r="39" spans="1:9" ht="12.75">
      <c r="A39" s="28">
        <v>61</v>
      </c>
      <c r="B39" s="13">
        <v>36</v>
      </c>
      <c r="C39" s="23" t="s">
        <v>231</v>
      </c>
      <c r="D39" s="13" t="s">
        <v>237</v>
      </c>
      <c r="E39" s="16">
        <v>0</v>
      </c>
      <c r="F39" s="20">
        <v>0</v>
      </c>
      <c r="G39" s="20">
        <v>17</v>
      </c>
      <c r="H39" s="20">
        <v>26</v>
      </c>
      <c r="I39" s="17">
        <f t="shared" si="1"/>
        <v>43</v>
      </c>
    </row>
    <row r="40" spans="1:9" ht="12.75">
      <c r="A40" s="28">
        <v>90</v>
      </c>
      <c r="B40" s="13">
        <v>37</v>
      </c>
      <c r="C40" s="23" t="s">
        <v>239</v>
      </c>
      <c r="D40" s="10" t="s">
        <v>249</v>
      </c>
      <c r="E40" s="18">
        <v>0</v>
      </c>
      <c r="F40" s="18"/>
      <c r="G40" s="18"/>
      <c r="H40" s="18">
        <v>40</v>
      </c>
      <c r="I40" s="17">
        <f t="shared" si="1"/>
        <v>40</v>
      </c>
    </row>
    <row r="41" spans="1:9" ht="12.75">
      <c r="A41" s="28">
        <v>51</v>
      </c>
      <c r="B41" s="13">
        <v>38</v>
      </c>
      <c r="C41" s="23" t="s">
        <v>230</v>
      </c>
      <c r="D41" s="13" t="s">
        <v>236</v>
      </c>
      <c r="E41" s="16">
        <v>0</v>
      </c>
      <c r="F41" s="20">
        <v>0</v>
      </c>
      <c r="G41" s="20">
        <v>27</v>
      </c>
      <c r="H41" s="20">
        <v>13</v>
      </c>
      <c r="I41" s="17">
        <f t="shared" si="1"/>
        <v>40</v>
      </c>
    </row>
    <row r="42" spans="1:9" ht="12.75">
      <c r="A42" s="28">
        <v>27</v>
      </c>
      <c r="B42" s="13">
        <v>39</v>
      </c>
      <c r="C42" s="10" t="s">
        <v>67</v>
      </c>
      <c r="D42" s="10" t="s">
        <v>37</v>
      </c>
      <c r="E42" s="18">
        <v>17</v>
      </c>
      <c r="F42" s="18">
        <v>14</v>
      </c>
      <c r="G42" s="18">
        <v>25</v>
      </c>
      <c r="H42" s="18"/>
      <c r="I42" s="17">
        <f t="shared" si="1"/>
        <v>39</v>
      </c>
    </row>
    <row r="43" spans="1:9" ht="12.75">
      <c r="A43" s="28">
        <v>47</v>
      </c>
      <c r="B43" s="13">
        <v>40</v>
      </c>
      <c r="C43" s="13" t="s">
        <v>71</v>
      </c>
      <c r="D43" s="13" t="s">
        <v>45</v>
      </c>
      <c r="E43" s="19">
        <v>0</v>
      </c>
      <c r="F43" s="19">
        <v>6</v>
      </c>
      <c r="G43" s="19">
        <v>22</v>
      </c>
      <c r="H43" s="19">
        <v>11</v>
      </c>
      <c r="I43" s="17">
        <f t="shared" si="1"/>
        <v>39</v>
      </c>
    </row>
    <row r="44" spans="1:9" ht="12.75">
      <c r="A44" s="28">
        <v>39</v>
      </c>
      <c r="B44" s="13">
        <v>41</v>
      </c>
      <c r="C44" s="23" t="s">
        <v>227</v>
      </c>
      <c r="D44" s="13" t="s">
        <v>11</v>
      </c>
      <c r="E44" s="18">
        <v>0</v>
      </c>
      <c r="F44" s="18"/>
      <c r="G44" s="18">
        <v>38</v>
      </c>
      <c r="H44" s="18"/>
      <c r="I44" s="17">
        <f t="shared" si="1"/>
        <v>38</v>
      </c>
    </row>
    <row r="45" spans="1:9" ht="12.75">
      <c r="A45" s="28">
        <v>28</v>
      </c>
      <c r="B45" s="13">
        <v>42</v>
      </c>
      <c r="C45" s="10" t="s">
        <v>148</v>
      </c>
      <c r="D45" s="10" t="s">
        <v>6</v>
      </c>
      <c r="E45" s="18">
        <v>19</v>
      </c>
      <c r="F45" s="18">
        <v>37</v>
      </c>
      <c r="G45" s="18"/>
      <c r="H45" s="18"/>
      <c r="I45" s="17">
        <f t="shared" si="1"/>
        <v>37</v>
      </c>
    </row>
    <row r="46" spans="1:9" ht="12.75">
      <c r="A46" s="28">
        <v>22</v>
      </c>
      <c r="B46" s="13">
        <v>43</v>
      </c>
      <c r="C46" s="13" t="s">
        <v>0</v>
      </c>
      <c r="D46" s="13" t="s">
        <v>153</v>
      </c>
      <c r="E46" s="16">
        <v>41.5</v>
      </c>
      <c r="F46" s="16">
        <v>29</v>
      </c>
      <c r="G46" s="16">
        <v>1</v>
      </c>
      <c r="H46" s="16">
        <v>6</v>
      </c>
      <c r="I46" s="17">
        <f t="shared" si="1"/>
        <v>36</v>
      </c>
    </row>
    <row r="47" spans="1:9" ht="12.75">
      <c r="A47" s="28">
        <v>48</v>
      </c>
      <c r="B47" s="13">
        <v>44</v>
      </c>
      <c r="C47" s="23" t="s">
        <v>240</v>
      </c>
      <c r="D47" s="20" t="s">
        <v>247</v>
      </c>
      <c r="E47" s="18">
        <v>0</v>
      </c>
      <c r="F47" s="18"/>
      <c r="G47" s="18"/>
      <c r="H47" s="18">
        <v>34</v>
      </c>
      <c r="I47" s="17">
        <f t="shared" si="1"/>
        <v>34</v>
      </c>
    </row>
    <row r="48" spans="1:9" ht="12.75">
      <c r="A48" s="28">
        <v>31</v>
      </c>
      <c r="B48" s="13">
        <v>45</v>
      </c>
      <c r="C48" s="10" t="s">
        <v>60</v>
      </c>
      <c r="D48" s="10" t="s">
        <v>133</v>
      </c>
      <c r="E48" s="18">
        <v>17</v>
      </c>
      <c r="F48" s="18">
        <v>24</v>
      </c>
      <c r="G48" s="18">
        <v>9</v>
      </c>
      <c r="H48" s="18"/>
      <c r="I48" s="17">
        <f t="shared" si="1"/>
        <v>33</v>
      </c>
    </row>
    <row r="49" spans="1:9" ht="12.75">
      <c r="A49" s="28">
        <v>40</v>
      </c>
      <c r="B49" s="13">
        <v>46</v>
      </c>
      <c r="C49" s="10" t="s">
        <v>53</v>
      </c>
      <c r="D49" s="10" t="s">
        <v>44</v>
      </c>
      <c r="E49" s="18">
        <v>30</v>
      </c>
      <c r="F49" s="18"/>
      <c r="G49" s="18">
        <v>4</v>
      </c>
      <c r="H49" s="18">
        <v>29</v>
      </c>
      <c r="I49" s="17">
        <f t="shared" si="1"/>
        <v>33</v>
      </c>
    </row>
    <row r="50" spans="1:9" ht="12.75">
      <c r="A50" s="28">
        <v>73</v>
      </c>
      <c r="B50" s="13">
        <v>47</v>
      </c>
      <c r="C50" s="10" t="s">
        <v>248</v>
      </c>
      <c r="D50" s="10" t="s">
        <v>41</v>
      </c>
      <c r="E50" s="18">
        <v>0.5</v>
      </c>
      <c r="F50" s="18"/>
      <c r="G50" s="18"/>
      <c r="H50" s="18">
        <v>32</v>
      </c>
      <c r="I50" s="17">
        <f t="shared" si="1"/>
        <v>32</v>
      </c>
    </row>
    <row r="51" spans="1:9" ht="12.75">
      <c r="A51" s="28">
        <v>44</v>
      </c>
      <c r="B51" s="13">
        <v>48</v>
      </c>
      <c r="C51" s="10" t="s">
        <v>10</v>
      </c>
      <c r="D51" s="10" t="s">
        <v>11</v>
      </c>
      <c r="E51" s="18">
        <v>13.5</v>
      </c>
      <c r="F51" s="18">
        <v>17.5</v>
      </c>
      <c r="G51" s="18"/>
      <c r="H51" s="18">
        <v>14</v>
      </c>
      <c r="I51" s="17">
        <f t="shared" si="1"/>
        <v>31.5</v>
      </c>
    </row>
    <row r="52" spans="1:9" ht="12.75">
      <c r="A52" s="28">
        <v>35</v>
      </c>
      <c r="B52" s="13">
        <v>49</v>
      </c>
      <c r="C52" s="13" t="s">
        <v>206</v>
      </c>
      <c r="D52" s="13" t="s">
        <v>153</v>
      </c>
      <c r="E52" s="19">
        <v>13.5</v>
      </c>
      <c r="F52" s="19">
        <v>26</v>
      </c>
      <c r="G52" s="19">
        <v>2</v>
      </c>
      <c r="H52" s="19"/>
      <c r="I52" s="17">
        <f t="shared" si="1"/>
        <v>28</v>
      </c>
    </row>
    <row r="53" spans="1:9" ht="12.75">
      <c r="A53" s="28">
        <v>50</v>
      </c>
      <c r="B53" s="13">
        <v>50</v>
      </c>
      <c r="C53" s="10" t="s">
        <v>218</v>
      </c>
      <c r="D53" s="10" t="s">
        <v>224</v>
      </c>
      <c r="E53" s="18">
        <v>0</v>
      </c>
      <c r="F53" s="18">
        <v>27.5</v>
      </c>
      <c r="G53" s="18"/>
      <c r="H53" s="18"/>
      <c r="I53" s="17">
        <f t="shared" si="1"/>
        <v>27.5</v>
      </c>
    </row>
    <row r="54" spans="1:9" ht="12.75">
      <c r="A54" s="28">
        <v>29</v>
      </c>
      <c r="B54" s="13">
        <v>51</v>
      </c>
      <c r="C54" s="10" t="s">
        <v>12</v>
      </c>
      <c r="D54" s="10" t="s">
        <v>214</v>
      </c>
      <c r="E54" s="18">
        <v>25.5</v>
      </c>
      <c r="F54" s="18">
        <v>27.5</v>
      </c>
      <c r="G54" s="18"/>
      <c r="H54" s="18"/>
      <c r="I54" s="17">
        <f t="shared" si="1"/>
        <v>27.5</v>
      </c>
    </row>
    <row r="55" spans="1:9" ht="12.75">
      <c r="A55" s="28">
        <v>84</v>
      </c>
      <c r="B55" s="13">
        <v>52</v>
      </c>
      <c r="C55" s="10" t="s">
        <v>241</v>
      </c>
      <c r="D55" s="10" t="s">
        <v>44</v>
      </c>
      <c r="E55" s="18">
        <v>0</v>
      </c>
      <c r="F55" s="18"/>
      <c r="G55" s="18"/>
      <c r="H55" s="18">
        <v>25</v>
      </c>
      <c r="I55" s="17">
        <f t="shared" si="1"/>
        <v>25</v>
      </c>
    </row>
    <row r="56" spans="1:9" ht="12.75">
      <c r="A56" s="28">
        <v>33</v>
      </c>
      <c r="B56" s="13">
        <v>53</v>
      </c>
      <c r="C56" s="10" t="s">
        <v>134</v>
      </c>
      <c r="D56" s="10" t="s">
        <v>133</v>
      </c>
      <c r="E56" s="18">
        <v>21</v>
      </c>
      <c r="F56" s="18">
        <v>13</v>
      </c>
      <c r="G56" s="18">
        <v>11</v>
      </c>
      <c r="H56" s="18"/>
      <c r="I56" s="17">
        <f t="shared" si="1"/>
        <v>24</v>
      </c>
    </row>
    <row r="57" spans="1:9" ht="12.75">
      <c r="A57" s="28">
        <v>57</v>
      </c>
      <c r="B57" s="13">
        <v>54</v>
      </c>
      <c r="C57" s="10" t="s">
        <v>66</v>
      </c>
      <c r="D57" s="10" t="s">
        <v>133</v>
      </c>
      <c r="E57" s="18">
        <v>0</v>
      </c>
      <c r="F57" s="18"/>
      <c r="G57" s="18">
        <v>21</v>
      </c>
      <c r="H57" s="18"/>
      <c r="I57" s="17">
        <f t="shared" si="1"/>
        <v>21</v>
      </c>
    </row>
    <row r="58" spans="1:9" ht="12.75">
      <c r="A58" s="28">
        <v>45</v>
      </c>
      <c r="B58" s="13">
        <v>55</v>
      </c>
      <c r="C58" s="10" t="s">
        <v>136</v>
      </c>
      <c r="D58" s="10" t="s">
        <v>6</v>
      </c>
      <c r="E58" s="18">
        <v>8.5</v>
      </c>
      <c r="F58" s="18">
        <v>20.5</v>
      </c>
      <c r="G58" s="18"/>
      <c r="H58" s="18"/>
      <c r="I58" s="17">
        <f t="shared" si="1"/>
        <v>20.5</v>
      </c>
    </row>
    <row r="59" spans="1:9" ht="12.75">
      <c r="A59" s="28">
        <v>58</v>
      </c>
      <c r="B59" s="13">
        <v>56</v>
      </c>
      <c r="C59" s="10" t="s">
        <v>219</v>
      </c>
      <c r="D59" s="10" t="s">
        <v>223</v>
      </c>
      <c r="E59" s="18">
        <v>0</v>
      </c>
      <c r="F59" s="18">
        <v>20.5</v>
      </c>
      <c r="G59" s="18"/>
      <c r="H59" s="18"/>
      <c r="I59" s="17">
        <f t="shared" si="1"/>
        <v>20.5</v>
      </c>
    </row>
    <row r="60" spans="1:9" ht="12.75">
      <c r="A60" s="28">
        <v>55</v>
      </c>
      <c r="B60" s="13">
        <v>57</v>
      </c>
      <c r="C60" s="13" t="s">
        <v>212</v>
      </c>
      <c r="D60" s="13" t="s">
        <v>37</v>
      </c>
      <c r="E60" s="16">
        <v>2</v>
      </c>
      <c r="F60" s="16">
        <v>19</v>
      </c>
      <c r="G60" s="16"/>
      <c r="H60" s="16"/>
      <c r="I60" s="17">
        <f t="shared" si="1"/>
        <v>19</v>
      </c>
    </row>
    <row r="61" spans="1:9" ht="12.75">
      <c r="A61" s="28">
        <v>88</v>
      </c>
      <c r="B61" s="13">
        <v>58</v>
      </c>
      <c r="C61" s="10" t="s">
        <v>242</v>
      </c>
      <c r="D61" s="10" t="s">
        <v>247</v>
      </c>
      <c r="E61" s="18">
        <v>0</v>
      </c>
      <c r="F61" s="18"/>
      <c r="G61" s="18"/>
      <c r="H61" s="18">
        <v>17</v>
      </c>
      <c r="I61" s="17">
        <f t="shared" si="1"/>
        <v>17</v>
      </c>
    </row>
    <row r="62" spans="1:9" ht="12.75">
      <c r="A62" s="28">
        <v>59</v>
      </c>
      <c r="B62" s="13">
        <v>59</v>
      </c>
      <c r="C62" s="10" t="s">
        <v>33</v>
      </c>
      <c r="D62" s="10" t="s">
        <v>164</v>
      </c>
      <c r="E62" s="18">
        <v>4</v>
      </c>
      <c r="F62" s="18"/>
      <c r="G62" s="18">
        <v>15</v>
      </c>
      <c r="H62" s="18"/>
      <c r="I62" s="17">
        <f t="shared" si="1"/>
        <v>15</v>
      </c>
    </row>
    <row r="63" spans="1:9" ht="12.75">
      <c r="A63" s="28">
        <v>60</v>
      </c>
      <c r="B63" s="13">
        <v>60</v>
      </c>
      <c r="C63" s="13" t="s">
        <v>211</v>
      </c>
      <c r="D63" s="13" t="s">
        <v>146</v>
      </c>
      <c r="E63" s="16">
        <v>5.5</v>
      </c>
      <c r="F63" s="16">
        <v>12</v>
      </c>
      <c r="G63" s="16"/>
      <c r="H63" s="16"/>
      <c r="I63" s="17">
        <f t="shared" si="1"/>
        <v>12</v>
      </c>
    </row>
    <row r="64" spans="1:9" ht="12.75">
      <c r="A64" s="28">
        <v>49</v>
      </c>
      <c r="B64" s="13">
        <v>61</v>
      </c>
      <c r="C64" s="10" t="s">
        <v>16</v>
      </c>
      <c r="D64" s="10" t="s">
        <v>153</v>
      </c>
      <c r="E64" s="18">
        <v>28</v>
      </c>
      <c r="F64" s="18"/>
      <c r="G64" s="18"/>
      <c r="H64" s="18">
        <v>12</v>
      </c>
      <c r="I64" s="17">
        <f t="shared" si="1"/>
        <v>12</v>
      </c>
    </row>
    <row r="65" spans="1:9" ht="12.75">
      <c r="A65" s="28">
        <v>67</v>
      </c>
      <c r="B65" s="13">
        <v>62</v>
      </c>
      <c r="C65" s="25" t="s">
        <v>234</v>
      </c>
      <c r="D65" s="20" t="s">
        <v>224</v>
      </c>
      <c r="E65" s="16">
        <v>0</v>
      </c>
      <c r="F65" s="20">
        <v>0</v>
      </c>
      <c r="G65" s="20">
        <v>6</v>
      </c>
      <c r="H65" s="20">
        <v>4</v>
      </c>
      <c r="I65" s="17">
        <f t="shared" si="1"/>
        <v>10</v>
      </c>
    </row>
    <row r="66" spans="1:9" ht="12.75">
      <c r="A66" s="28">
        <v>56</v>
      </c>
      <c r="B66" s="13">
        <v>63</v>
      </c>
      <c r="C66" s="13" t="s">
        <v>207</v>
      </c>
      <c r="D66" s="13" t="s">
        <v>208</v>
      </c>
      <c r="E66" s="19">
        <v>11</v>
      </c>
      <c r="F66" s="19"/>
      <c r="G66" s="19">
        <v>10</v>
      </c>
      <c r="H66" s="19"/>
      <c r="I66" s="17">
        <f t="shared" si="1"/>
        <v>10</v>
      </c>
    </row>
    <row r="67" spans="1:9" ht="12.75">
      <c r="A67" s="28">
        <v>74</v>
      </c>
      <c r="B67" s="13">
        <v>64</v>
      </c>
      <c r="C67" s="10" t="s">
        <v>243</v>
      </c>
      <c r="D67" s="10" t="s">
        <v>246</v>
      </c>
      <c r="E67" s="18">
        <v>0</v>
      </c>
      <c r="F67" s="18"/>
      <c r="G67" s="18"/>
      <c r="H67" s="18">
        <v>9</v>
      </c>
      <c r="I67" s="17">
        <f t="shared" si="1"/>
        <v>9</v>
      </c>
    </row>
    <row r="68" spans="1:9" ht="12.75">
      <c r="A68" s="28">
        <v>54</v>
      </c>
      <c r="B68" s="13">
        <v>65</v>
      </c>
      <c r="C68" s="10" t="s">
        <v>205</v>
      </c>
      <c r="D68" s="10" t="s">
        <v>2</v>
      </c>
      <c r="E68" s="18">
        <v>15</v>
      </c>
      <c r="F68" s="18">
        <v>7</v>
      </c>
      <c r="G68" s="18"/>
      <c r="H68" s="18"/>
      <c r="I68" s="17">
        <f aca="true" t="shared" si="2" ref="I68:I94">SUM(F68:H68)</f>
        <v>7</v>
      </c>
    </row>
    <row r="69" spans="1:9" ht="12.75">
      <c r="A69" s="28">
        <v>66</v>
      </c>
      <c r="B69" s="13">
        <v>66</v>
      </c>
      <c r="C69" s="26" t="s">
        <v>233</v>
      </c>
      <c r="D69" s="13" t="s">
        <v>238</v>
      </c>
      <c r="E69" s="16">
        <v>0</v>
      </c>
      <c r="F69" s="20">
        <v>0</v>
      </c>
      <c r="G69" s="20">
        <v>7</v>
      </c>
      <c r="H69" s="20"/>
      <c r="I69" s="17">
        <f t="shared" si="2"/>
        <v>7</v>
      </c>
    </row>
    <row r="70" spans="1:9" ht="12.75">
      <c r="A70" s="28">
        <v>24</v>
      </c>
      <c r="B70" s="13">
        <v>67</v>
      </c>
      <c r="C70" s="10" t="s">
        <v>244</v>
      </c>
      <c r="D70" s="10" t="s">
        <v>246</v>
      </c>
      <c r="E70" s="18">
        <v>0</v>
      </c>
      <c r="F70" s="18">
        <v>0</v>
      </c>
      <c r="G70" s="18">
        <v>0</v>
      </c>
      <c r="H70" s="18">
        <v>7</v>
      </c>
      <c r="I70" s="17">
        <f t="shared" si="2"/>
        <v>7</v>
      </c>
    </row>
    <row r="71" spans="1:9" ht="12.75">
      <c r="A71" s="28">
        <v>71</v>
      </c>
      <c r="B71" s="13">
        <v>68</v>
      </c>
      <c r="C71" s="13" t="s">
        <v>209</v>
      </c>
      <c r="D71" s="13" t="s">
        <v>45</v>
      </c>
      <c r="E71" s="19">
        <v>0</v>
      </c>
      <c r="F71" s="19">
        <v>1</v>
      </c>
      <c r="G71" s="19"/>
      <c r="H71" s="19">
        <v>5</v>
      </c>
      <c r="I71" s="17">
        <f t="shared" si="2"/>
        <v>6</v>
      </c>
    </row>
    <row r="72" spans="1:9" ht="12.75">
      <c r="A72" s="28">
        <v>42</v>
      </c>
      <c r="B72" s="13">
        <v>69</v>
      </c>
      <c r="C72" s="10" t="s">
        <v>147</v>
      </c>
      <c r="D72" s="10" t="s">
        <v>2</v>
      </c>
      <c r="E72" s="18">
        <v>27</v>
      </c>
      <c r="F72" s="18">
        <v>5</v>
      </c>
      <c r="G72" s="18"/>
      <c r="H72" s="18"/>
      <c r="I72" s="17">
        <f t="shared" si="2"/>
        <v>5</v>
      </c>
    </row>
    <row r="73" spans="1:9" ht="12.75">
      <c r="A73" s="28">
        <v>38</v>
      </c>
      <c r="B73" s="13">
        <v>70</v>
      </c>
      <c r="C73" s="10" t="s">
        <v>145</v>
      </c>
      <c r="D73" s="10" t="s">
        <v>5</v>
      </c>
      <c r="E73" s="18">
        <v>36</v>
      </c>
      <c r="F73" s="18">
        <v>4</v>
      </c>
      <c r="G73" s="18"/>
      <c r="H73" s="18"/>
      <c r="I73" s="17">
        <f t="shared" si="2"/>
        <v>4</v>
      </c>
    </row>
    <row r="74" spans="1:9" ht="12.75">
      <c r="A74" s="28">
        <v>69</v>
      </c>
      <c r="B74" s="13">
        <v>71</v>
      </c>
      <c r="C74" s="13" t="s">
        <v>52</v>
      </c>
      <c r="D74" s="13" t="s">
        <v>43</v>
      </c>
      <c r="E74" s="19">
        <v>0</v>
      </c>
      <c r="F74" s="19">
        <v>3</v>
      </c>
      <c r="G74" s="19"/>
      <c r="H74" s="19"/>
      <c r="I74" s="17">
        <f t="shared" si="2"/>
        <v>3</v>
      </c>
    </row>
    <row r="75" spans="1:9" ht="12.75">
      <c r="A75" s="28">
        <v>64</v>
      </c>
      <c r="B75" s="13">
        <v>72</v>
      </c>
      <c r="C75" s="13" t="s">
        <v>152</v>
      </c>
      <c r="D75" s="13" t="s">
        <v>210</v>
      </c>
      <c r="E75" s="16">
        <v>5.5</v>
      </c>
      <c r="F75" s="16"/>
      <c r="G75" s="16">
        <v>3</v>
      </c>
      <c r="H75" s="16"/>
      <c r="I75" s="17">
        <f t="shared" si="2"/>
        <v>3</v>
      </c>
    </row>
    <row r="76" spans="1:9" ht="12.75">
      <c r="A76" s="28">
        <v>70</v>
      </c>
      <c r="B76" s="13">
        <v>73</v>
      </c>
      <c r="C76" s="13" t="s">
        <v>222</v>
      </c>
      <c r="D76" s="13" t="s">
        <v>223</v>
      </c>
      <c r="E76" s="19">
        <v>0</v>
      </c>
      <c r="F76" s="19">
        <v>2</v>
      </c>
      <c r="G76" s="19"/>
      <c r="H76" s="19"/>
      <c r="I76" s="17">
        <f t="shared" si="2"/>
        <v>2</v>
      </c>
    </row>
    <row r="77" spans="1:9" ht="12.75">
      <c r="A77" s="28">
        <v>65</v>
      </c>
      <c r="B77" s="13">
        <v>74</v>
      </c>
      <c r="C77" s="27" t="s">
        <v>245</v>
      </c>
      <c r="D77" s="13" t="s">
        <v>13</v>
      </c>
      <c r="E77" s="16">
        <v>7</v>
      </c>
      <c r="F77" s="16"/>
      <c r="G77" s="16"/>
      <c r="H77" s="16">
        <v>2</v>
      </c>
      <c r="I77" s="17">
        <f t="shared" si="2"/>
        <v>2</v>
      </c>
    </row>
    <row r="78" spans="1:9" ht="12.75">
      <c r="A78" s="28">
        <v>75</v>
      </c>
      <c r="B78" s="13">
        <v>75</v>
      </c>
      <c r="C78" s="10" t="s">
        <v>186</v>
      </c>
      <c r="D78" s="10" t="s">
        <v>153</v>
      </c>
      <c r="E78" s="18">
        <v>0</v>
      </c>
      <c r="F78" s="18"/>
      <c r="G78" s="18"/>
      <c r="H78" s="18"/>
      <c r="I78" s="17">
        <f t="shared" si="2"/>
        <v>0</v>
      </c>
    </row>
    <row r="79" spans="1:9" ht="12.75">
      <c r="A79" s="28">
        <v>76</v>
      </c>
      <c r="B79" s="13">
        <v>76</v>
      </c>
      <c r="C79" s="10" t="s">
        <v>21</v>
      </c>
      <c r="D79" s="10" t="s">
        <v>133</v>
      </c>
      <c r="E79" s="18">
        <v>0</v>
      </c>
      <c r="F79" s="18"/>
      <c r="G79" s="18"/>
      <c r="H79" s="18"/>
      <c r="I79" s="17">
        <f t="shared" si="2"/>
        <v>0</v>
      </c>
    </row>
    <row r="80" spans="1:9" ht="12.75">
      <c r="A80" s="28">
        <v>77</v>
      </c>
      <c r="B80" s="13">
        <v>77</v>
      </c>
      <c r="C80" s="10" t="s">
        <v>180</v>
      </c>
      <c r="D80" s="10" t="s">
        <v>139</v>
      </c>
      <c r="E80" s="18">
        <v>0</v>
      </c>
      <c r="F80" s="18"/>
      <c r="G80" s="18"/>
      <c r="H80" s="18"/>
      <c r="I80" s="17">
        <f t="shared" si="2"/>
        <v>0</v>
      </c>
    </row>
    <row r="81" spans="1:9" ht="12.75">
      <c r="A81" s="28">
        <v>78</v>
      </c>
      <c r="B81" s="13">
        <v>78</v>
      </c>
      <c r="C81" s="10" t="s">
        <v>49</v>
      </c>
      <c r="D81" s="10" t="s">
        <v>39</v>
      </c>
      <c r="E81" s="18">
        <v>0</v>
      </c>
      <c r="F81" s="18"/>
      <c r="G81" s="18"/>
      <c r="H81" s="18"/>
      <c r="I81" s="17">
        <f t="shared" si="2"/>
        <v>0</v>
      </c>
    </row>
    <row r="82" spans="1:9" ht="12.75">
      <c r="A82" s="28">
        <v>79</v>
      </c>
      <c r="B82" s="13">
        <v>79</v>
      </c>
      <c r="C82" s="10" t="s">
        <v>57</v>
      </c>
      <c r="D82" s="10" t="s">
        <v>55</v>
      </c>
      <c r="E82" s="18">
        <v>0</v>
      </c>
      <c r="F82" s="18"/>
      <c r="G82" s="18"/>
      <c r="H82" s="18"/>
      <c r="I82" s="17">
        <f t="shared" si="2"/>
        <v>0</v>
      </c>
    </row>
    <row r="83" spans="1:9" ht="12.75">
      <c r="A83" s="28">
        <v>68</v>
      </c>
      <c r="B83" s="13">
        <v>80</v>
      </c>
      <c r="C83" s="13" t="s">
        <v>213</v>
      </c>
      <c r="D83" s="13" t="s">
        <v>37</v>
      </c>
      <c r="E83" s="16">
        <v>3</v>
      </c>
      <c r="F83" s="16"/>
      <c r="G83" s="16"/>
      <c r="H83" s="16"/>
      <c r="I83" s="17">
        <f t="shared" si="2"/>
        <v>0</v>
      </c>
    </row>
    <row r="84" spans="1:9" ht="12.75">
      <c r="A84" s="28">
        <v>41</v>
      </c>
      <c r="B84" s="13">
        <v>81</v>
      </c>
      <c r="C84" s="10" t="s">
        <v>24</v>
      </c>
      <c r="D84" s="10" t="s">
        <v>2</v>
      </c>
      <c r="E84" s="18">
        <v>32</v>
      </c>
      <c r="F84" s="18"/>
      <c r="G84" s="18"/>
      <c r="H84" s="18"/>
      <c r="I84" s="17">
        <f t="shared" si="2"/>
        <v>0</v>
      </c>
    </row>
    <row r="85" spans="1:9" ht="12.75">
      <c r="A85" s="28">
        <v>62</v>
      </c>
      <c r="B85" s="13">
        <v>82</v>
      </c>
      <c r="C85" s="10" t="s">
        <v>1</v>
      </c>
      <c r="D85" s="10" t="s">
        <v>2</v>
      </c>
      <c r="E85" s="18">
        <v>12</v>
      </c>
      <c r="F85" s="18"/>
      <c r="G85" s="18"/>
      <c r="H85" s="18"/>
      <c r="I85" s="17">
        <f t="shared" si="2"/>
        <v>0</v>
      </c>
    </row>
    <row r="86" spans="1:9" ht="12.75">
      <c r="A86" s="28">
        <v>72</v>
      </c>
      <c r="B86" s="13">
        <v>83</v>
      </c>
      <c r="C86" s="10" t="s">
        <v>9</v>
      </c>
      <c r="D86" s="10" t="s">
        <v>132</v>
      </c>
      <c r="E86" s="18">
        <v>0.5</v>
      </c>
      <c r="F86" s="18"/>
      <c r="G86" s="18"/>
      <c r="H86" s="18"/>
      <c r="I86" s="17">
        <f t="shared" si="2"/>
        <v>0</v>
      </c>
    </row>
    <row r="87" spans="1:9" ht="12.75">
      <c r="A87" s="28">
        <v>80</v>
      </c>
      <c r="B87" s="13">
        <v>84</v>
      </c>
      <c r="C87" s="10" t="s">
        <v>187</v>
      </c>
      <c r="D87" s="10" t="s">
        <v>6</v>
      </c>
      <c r="E87" s="18">
        <v>0</v>
      </c>
      <c r="F87" s="18"/>
      <c r="G87" s="18"/>
      <c r="H87" s="18"/>
      <c r="I87" s="17">
        <f t="shared" si="2"/>
        <v>0</v>
      </c>
    </row>
    <row r="88" spans="1:9" ht="12.75">
      <c r="A88" s="28">
        <v>89</v>
      </c>
      <c r="B88" s="13">
        <v>85</v>
      </c>
      <c r="C88" s="10" t="s">
        <v>221</v>
      </c>
      <c r="D88" s="10" t="s">
        <v>164</v>
      </c>
      <c r="E88" s="18">
        <v>0</v>
      </c>
      <c r="F88" s="18"/>
      <c r="G88" s="18"/>
      <c r="H88" s="18">
        <v>0</v>
      </c>
      <c r="I88" s="17">
        <f t="shared" si="2"/>
        <v>0</v>
      </c>
    </row>
    <row r="89" spans="1:9" ht="12.75">
      <c r="A89" s="28">
        <v>81</v>
      </c>
      <c r="B89" s="13">
        <v>86</v>
      </c>
      <c r="C89" s="10" t="s">
        <v>70</v>
      </c>
      <c r="D89" s="10" t="s">
        <v>41</v>
      </c>
      <c r="E89" s="18">
        <v>0</v>
      </c>
      <c r="F89" s="18"/>
      <c r="G89" s="18"/>
      <c r="H89" s="18"/>
      <c r="I89" s="17">
        <f t="shared" si="2"/>
        <v>0</v>
      </c>
    </row>
    <row r="90" spans="1:9" ht="12.75">
      <c r="A90" s="28">
        <v>82</v>
      </c>
      <c r="B90" s="13">
        <v>87</v>
      </c>
      <c r="C90" s="10" t="s">
        <v>163</v>
      </c>
      <c r="D90" s="10" t="s">
        <v>164</v>
      </c>
      <c r="E90" s="18">
        <v>0</v>
      </c>
      <c r="F90" s="18"/>
      <c r="G90" s="18"/>
      <c r="H90" s="18"/>
      <c r="I90" s="17">
        <f t="shared" si="2"/>
        <v>0</v>
      </c>
    </row>
    <row r="91" spans="1:9" ht="12.75">
      <c r="A91" s="28">
        <v>83</v>
      </c>
      <c r="B91" s="13">
        <v>88</v>
      </c>
      <c r="C91" s="10" t="s">
        <v>190</v>
      </c>
      <c r="D91" s="10" t="s">
        <v>41</v>
      </c>
      <c r="E91" s="18">
        <v>0</v>
      </c>
      <c r="F91" s="18"/>
      <c r="G91" s="18"/>
      <c r="H91" s="18"/>
      <c r="I91" s="17">
        <f t="shared" si="2"/>
        <v>0</v>
      </c>
    </row>
    <row r="92" spans="1:9" ht="12.75">
      <c r="A92" s="28">
        <v>85</v>
      </c>
      <c r="B92" s="13">
        <v>89</v>
      </c>
      <c r="C92" s="10" t="s">
        <v>15</v>
      </c>
      <c r="D92" s="10" t="s">
        <v>133</v>
      </c>
      <c r="E92" s="18">
        <v>0</v>
      </c>
      <c r="F92" s="18"/>
      <c r="G92" s="18"/>
      <c r="H92" s="18"/>
      <c r="I92" s="17">
        <f t="shared" si="2"/>
        <v>0</v>
      </c>
    </row>
    <row r="93" spans="1:9" ht="12.75">
      <c r="A93" s="28">
        <v>86</v>
      </c>
      <c r="B93" s="13">
        <v>90</v>
      </c>
      <c r="C93" s="10" t="s">
        <v>191</v>
      </c>
      <c r="D93" s="10" t="s">
        <v>164</v>
      </c>
      <c r="E93" s="18">
        <v>0</v>
      </c>
      <c r="F93" s="18"/>
      <c r="G93" s="18"/>
      <c r="H93" s="18"/>
      <c r="I93" s="17">
        <f t="shared" si="2"/>
        <v>0</v>
      </c>
    </row>
    <row r="94" spans="1:9" ht="13.5" thickBot="1">
      <c r="A94" s="29">
        <v>87</v>
      </c>
      <c r="B94" s="22">
        <v>91</v>
      </c>
      <c r="C94" s="15" t="s">
        <v>189</v>
      </c>
      <c r="D94" s="15" t="s">
        <v>31</v>
      </c>
      <c r="E94" s="21">
        <v>0</v>
      </c>
      <c r="F94" s="21"/>
      <c r="G94" s="21"/>
      <c r="H94" s="21"/>
      <c r="I94" s="30">
        <f t="shared" si="2"/>
        <v>0</v>
      </c>
    </row>
  </sheetData>
  <sheetProtection/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9.28125" style="0" customWidth="1"/>
    <col min="3" max="3" width="21.57421875" style="0" customWidth="1"/>
  </cols>
  <sheetData>
    <row r="1" ht="18">
      <c r="A1" s="14" t="s">
        <v>216</v>
      </c>
    </row>
    <row r="2" ht="13.5" thickBot="1"/>
    <row r="3" spans="1:7" ht="13.5" thickBot="1">
      <c r="A3" s="1" t="s">
        <v>131</v>
      </c>
      <c r="B3" s="2" t="s">
        <v>158</v>
      </c>
      <c r="C3" s="2" t="s">
        <v>159</v>
      </c>
      <c r="D3" s="3">
        <v>2007</v>
      </c>
      <c r="E3" s="3">
        <v>2008</v>
      </c>
      <c r="F3" s="3">
        <v>2009</v>
      </c>
      <c r="G3" s="4" t="s">
        <v>160</v>
      </c>
    </row>
    <row r="4" spans="1:7" ht="13.5" thickTop="1">
      <c r="A4" s="5" t="s">
        <v>72</v>
      </c>
      <c r="B4" s="6" t="s">
        <v>143</v>
      </c>
      <c r="C4" s="6" t="s">
        <v>13</v>
      </c>
      <c r="D4" s="7">
        <v>48</v>
      </c>
      <c r="E4" s="7">
        <v>41</v>
      </c>
      <c r="F4" s="7">
        <v>49</v>
      </c>
      <c r="G4" s="8">
        <f aca="true" t="shared" si="0" ref="G4:G35">F4+E4+D4</f>
        <v>138</v>
      </c>
    </row>
    <row r="5" spans="1:7" ht="12.75">
      <c r="A5" s="9" t="s">
        <v>73</v>
      </c>
      <c r="B5" s="10" t="s">
        <v>151</v>
      </c>
      <c r="C5" s="10" t="s">
        <v>140</v>
      </c>
      <c r="D5" s="7">
        <v>46</v>
      </c>
      <c r="E5" s="7">
        <v>41</v>
      </c>
      <c r="F5" s="7">
        <v>45</v>
      </c>
      <c r="G5" s="8">
        <f t="shared" si="0"/>
        <v>132</v>
      </c>
    </row>
    <row r="6" spans="1:7" ht="12.75">
      <c r="A6" s="9" t="s">
        <v>74</v>
      </c>
      <c r="B6" s="10" t="s">
        <v>28</v>
      </c>
      <c r="C6" s="10" t="s">
        <v>29</v>
      </c>
      <c r="D6" s="7">
        <v>31</v>
      </c>
      <c r="E6" s="7">
        <v>50</v>
      </c>
      <c r="F6" s="7">
        <v>50</v>
      </c>
      <c r="G6" s="8">
        <f t="shared" si="0"/>
        <v>131</v>
      </c>
    </row>
    <row r="7" spans="1:7" ht="12.75">
      <c r="A7" s="9" t="s">
        <v>75</v>
      </c>
      <c r="B7" s="10" t="s">
        <v>23</v>
      </c>
      <c r="C7" s="10" t="s">
        <v>138</v>
      </c>
      <c r="D7" s="7">
        <v>50</v>
      </c>
      <c r="E7" s="7">
        <v>47</v>
      </c>
      <c r="F7" s="7">
        <v>32.5</v>
      </c>
      <c r="G7" s="8">
        <f t="shared" si="0"/>
        <v>129.5</v>
      </c>
    </row>
    <row r="8" spans="1:7" ht="12.75">
      <c r="A8" s="9" t="s">
        <v>76</v>
      </c>
      <c r="B8" s="10" t="s">
        <v>47</v>
      </c>
      <c r="C8" s="10" t="s">
        <v>55</v>
      </c>
      <c r="D8" s="7">
        <v>47</v>
      </c>
      <c r="E8" s="7">
        <v>45</v>
      </c>
      <c r="F8" s="7">
        <v>37.5</v>
      </c>
      <c r="G8" s="8">
        <f t="shared" si="0"/>
        <v>129.5</v>
      </c>
    </row>
    <row r="9" spans="1:7" ht="12.75">
      <c r="A9" s="9" t="s">
        <v>77</v>
      </c>
      <c r="B9" s="10" t="s">
        <v>177</v>
      </c>
      <c r="C9" s="10" t="s">
        <v>31</v>
      </c>
      <c r="D9" s="7">
        <v>40</v>
      </c>
      <c r="E9" s="7">
        <v>45</v>
      </c>
      <c r="F9" s="7">
        <v>43</v>
      </c>
      <c r="G9" s="8">
        <f t="shared" si="0"/>
        <v>128</v>
      </c>
    </row>
    <row r="10" spans="1:7" ht="12.75">
      <c r="A10" s="9" t="s">
        <v>78</v>
      </c>
      <c r="B10" s="10" t="s">
        <v>30</v>
      </c>
      <c r="C10" s="10" t="s">
        <v>31</v>
      </c>
      <c r="D10" s="7">
        <v>41</v>
      </c>
      <c r="E10" s="7">
        <v>39</v>
      </c>
      <c r="F10" s="7">
        <v>47</v>
      </c>
      <c r="G10" s="8">
        <f t="shared" si="0"/>
        <v>127</v>
      </c>
    </row>
    <row r="11" spans="1:7" ht="12.75">
      <c r="A11" s="9" t="s">
        <v>79</v>
      </c>
      <c r="B11" s="10" t="s">
        <v>144</v>
      </c>
      <c r="C11" s="10" t="s">
        <v>146</v>
      </c>
      <c r="D11" s="7">
        <v>33</v>
      </c>
      <c r="E11" s="7">
        <v>49</v>
      </c>
      <c r="F11" s="7">
        <v>43</v>
      </c>
      <c r="G11" s="8">
        <f t="shared" si="0"/>
        <v>125</v>
      </c>
    </row>
    <row r="12" spans="1:7" ht="12.75">
      <c r="A12" s="9" t="s">
        <v>80</v>
      </c>
      <c r="B12" s="10" t="s">
        <v>20</v>
      </c>
      <c r="C12" s="10" t="s">
        <v>13</v>
      </c>
      <c r="D12" s="7">
        <v>45</v>
      </c>
      <c r="E12" s="7">
        <v>48</v>
      </c>
      <c r="F12" s="7">
        <v>25</v>
      </c>
      <c r="G12" s="8">
        <f t="shared" si="0"/>
        <v>118</v>
      </c>
    </row>
    <row r="13" spans="1:7" ht="12.75">
      <c r="A13" s="9" t="s">
        <v>81</v>
      </c>
      <c r="B13" s="10" t="s">
        <v>150</v>
      </c>
      <c r="C13" s="10" t="s">
        <v>132</v>
      </c>
      <c r="D13" s="7">
        <v>37</v>
      </c>
      <c r="E13" s="7">
        <v>43</v>
      </c>
      <c r="F13" s="7">
        <v>36</v>
      </c>
      <c r="G13" s="8">
        <f t="shared" si="0"/>
        <v>116</v>
      </c>
    </row>
    <row r="14" spans="1:7" ht="12.75">
      <c r="A14" s="9" t="s">
        <v>82</v>
      </c>
      <c r="B14" s="10" t="s">
        <v>0</v>
      </c>
      <c r="C14" s="10" t="s">
        <v>153</v>
      </c>
      <c r="D14" s="7">
        <v>23</v>
      </c>
      <c r="E14" s="7">
        <v>46</v>
      </c>
      <c r="F14" s="7">
        <v>46</v>
      </c>
      <c r="G14" s="8">
        <f t="shared" si="0"/>
        <v>115</v>
      </c>
    </row>
    <row r="15" spans="1:7" ht="12.75">
      <c r="A15" s="9" t="s">
        <v>83</v>
      </c>
      <c r="B15" s="10" t="s">
        <v>149</v>
      </c>
      <c r="C15" s="10" t="s">
        <v>137</v>
      </c>
      <c r="D15" s="7">
        <v>43</v>
      </c>
      <c r="E15" s="7">
        <v>35</v>
      </c>
      <c r="F15" s="7">
        <v>35</v>
      </c>
      <c r="G15" s="8">
        <f t="shared" si="0"/>
        <v>113</v>
      </c>
    </row>
    <row r="16" spans="1:7" ht="12.75">
      <c r="A16" s="9" t="s">
        <v>84</v>
      </c>
      <c r="B16" s="10" t="s">
        <v>34</v>
      </c>
      <c r="C16" s="10" t="s">
        <v>55</v>
      </c>
      <c r="D16" s="7">
        <v>36</v>
      </c>
      <c r="E16" s="7">
        <v>33</v>
      </c>
      <c r="F16" s="7">
        <v>39</v>
      </c>
      <c r="G16" s="8">
        <f t="shared" si="0"/>
        <v>108</v>
      </c>
    </row>
    <row r="17" spans="1:7" ht="12.75">
      <c r="A17" s="9" t="s">
        <v>85</v>
      </c>
      <c r="B17" s="10" t="s">
        <v>12</v>
      </c>
      <c r="C17" s="10" t="s">
        <v>13</v>
      </c>
      <c r="D17" s="7">
        <v>42</v>
      </c>
      <c r="E17" s="7">
        <v>25</v>
      </c>
      <c r="F17" s="7">
        <v>37.5</v>
      </c>
      <c r="G17" s="8">
        <f t="shared" si="0"/>
        <v>104.5</v>
      </c>
    </row>
    <row r="18" spans="1:7" ht="12.75">
      <c r="A18" s="9" t="s">
        <v>86</v>
      </c>
      <c r="B18" s="10" t="s">
        <v>14</v>
      </c>
      <c r="C18" s="10" t="s">
        <v>31</v>
      </c>
      <c r="D18" s="7">
        <v>38</v>
      </c>
      <c r="E18" s="7">
        <v>42</v>
      </c>
      <c r="F18" s="7">
        <v>23</v>
      </c>
      <c r="G18" s="8">
        <f t="shared" si="0"/>
        <v>103</v>
      </c>
    </row>
    <row r="19" spans="1:7" ht="12.75">
      <c r="A19" s="9" t="s">
        <v>87</v>
      </c>
      <c r="B19" s="10" t="s">
        <v>147</v>
      </c>
      <c r="C19" s="10" t="s">
        <v>2</v>
      </c>
      <c r="D19" s="7">
        <v>29</v>
      </c>
      <c r="E19" s="7">
        <v>32</v>
      </c>
      <c r="F19" s="7">
        <v>29.5</v>
      </c>
      <c r="G19" s="8">
        <f t="shared" si="0"/>
        <v>90.5</v>
      </c>
    </row>
    <row r="20" spans="1:7" ht="12.75">
      <c r="A20" s="9" t="s">
        <v>88</v>
      </c>
      <c r="B20" s="10" t="s">
        <v>136</v>
      </c>
      <c r="C20" s="10" t="s">
        <v>6</v>
      </c>
      <c r="D20" s="7">
        <v>28</v>
      </c>
      <c r="E20" s="7">
        <v>30</v>
      </c>
      <c r="F20" s="7">
        <v>31</v>
      </c>
      <c r="G20" s="8">
        <f t="shared" si="0"/>
        <v>89</v>
      </c>
    </row>
    <row r="21" spans="1:7" ht="12.75">
      <c r="A21" s="9" t="s">
        <v>89</v>
      </c>
      <c r="B21" s="10" t="s">
        <v>63</v>
      </c>
      <c r="C21" s="10" t="s">
        <v>42</v>
      </c>
      <c r="D21" s="7">
        <v>22</v>
      </c>
      <c r="E21" s="7">
        <v>18</v>
      </c>
      <c r="F21" s="7">
        <v>48</v>
      </c>
      <c r="G21" s="8">
        <f t="shared" si="0"/>
        <v>88</v>
      </c>
    </row>
    <row r="22" spans="1:7" ht="12.75">
      <c r="A22" s="9" t="s">
        <v>90</v>
      </c>
      <c r="B22" s="10" t="s">
        <v>156</v>
      </c>
      <c r="C22" s="10" t="s">
        <v>13</v>
      </c>
      <c r="D22" s="7">
        <v>49</v>
      </c>
      <c r="E22" s="7">
        <v>36</v>
      </c>
      <c r="F22" s="7">
        <v>0</v>
      </c>
      <c r="G22" s="8">
        <f t="shared" si="0"/>
        <v>85</v>
      </c>
    </row>
    <row r="23" spans="1:7" ht="12.75">
      <c r="A23" s="9" t="s">
        <v>91</v>
      </c>
      <c r="B23" s="10" t="s">
        <v>7</v>
      </c>
      <c r="C23" s="10" t="s">
        <v>142</v>
      </c>
      <c r="D23" s="7">
        <v>44</v>
      </c>
      <c r="E23" s="7">
        <v>0</v>
      </c>
      <c r="F23" s="7">
        <v>28</v>
      </c>
      <c r="G23" s="8">
        <f t="shared" si="0"/>
        <v>72</v>
      </c>
    </row>
    <row r="24" spans="1:7" ht="12.75">
      <c r="A24" s="9" t="s">
        <v>92</v>
      </c>
      <c r="B24" s="10" t="s">
        <v>148</v>
      </c>
      <c r="C24" s="10" t="s">
        <v>6</v>
      </c>
      <c r="D24" s="7">
        <v>2</v>
      </c>
      <c r="E24" s="7">
        <v>19</v>
      </c>
      <c r="F24" s="7">
        <v>43</v>
      </c>
      <c r="G24" s="8">
        <f t="shared" si="0"/>
        <v>64</v>
      </c>
    </row>
    <row r="25" spans="1:7" ht="12.75">
      <c r="A25" s="9" t="s">
        <v>93</v>
      </c>
      <c r="B25" s="10" t="s">
        <v>24</v>
      </c>
      <c r="C25" s="10" t="s">
        <v>2</v>
      </c>
      <c r="D25" s="7">
        <v>15</v>
      </c>
      <c r="E25" s="7">
        <v>39</v>
      </c>
      <c r="F25" s="7">
        <v>8</v>
      </c>
      <c r="G25" s="8">
        <f t="shared" si="0"/>
        <v>62</v>
      </c>
    </row>
    <row r="26" spans="1:7" ht="12.75">
      <c r="A26" s="9" t="s">
        <v>94</v>
      </c>
      <c r="B26" s="10" t="s">
        <v>33</v>
      </c>
      <c r="C26" s="10" t="s">
        <v>164</v>
      </c>
      <c r="D26" s="7">
        <v>35</v>
      </c>
      <c r="E26" s="7">
        <v>0</v>
      </c>
      <c r="F26" s="7">
        <v>27</v>
      </c>
      <c r="G26" s="8">
        <f t="shared" si="0"/>
        <v>62</v>
      </c>
    </row>
    <row r="27" spans="1:7" ht="12.75">
      <c r="A27" s="9" t="s">
        <v>95</v>
      </c>
      <c r="B27" s="10" t="s">
        <v>17</v>
      </c>
      <c r="C27" s="10" t="s">
        <v>3</v>
      </c>
      <c r="D27" s="7">
        <v>34</v>
      </c>
      <c r="E27" s="7">
        <v>6</v>
      </c>
      <c r="F27" s="7">
        <v>17.5</v>
      </c>
      <c r="G27" s="8">
        <f t="shared" si="0"/>
        <v>57.5</v>
      </c>
    </row>
    <row r="28" spans="1:7" ht="12.75">
      <c r="A28" s="9" t="s">
        <v>96</v>
      </c>
      <c r="B28" s="10" t="s">
        <v>9</v>
      </c>
      <c r="C28" s="10" t="s">
        <v>132</v>
      </c>
      <c r="D28" s="7">
        <v>7</v>
      </c>
      <c r="E28" s="7">
        <v>30</v>
      </c>
      <c r="F28" s="7">
        <v>20</v>
      </c>
      <c r="G28" s="8">
        <f t="shared" si="0"/>
        <v>57</v>
      </c>
    </row>
    <row r="29" spans="1:7" ht="12.75">
      <c r="A29" s="9" t="s">
        <v>97</v>
      </c>
      <c r="B29" s="10" t="s">
        <v>4</v>
      </c>
      <c r="C29" s="10" t="s">
        <v>139</v>
      </c>
      <c r="D29" s="7">
        <v>0</v>
      </c>
      <c r="E29" s="7">
        <v>31</v>
      </c>
      <c r="F29" s="7">
        <v>26</v>
      </c>
      <c r="G29" s="8">
        <f t="shared" si="0"/>
        <v>57</v>
      </c>
    </row>
    <row r="30" spans="1:7" ht="12.75">
      <c r="A30" s="9" t="s">
        <v>98</v>
      </c>
      <c r="B30" s="10" t="s">
        <v>152</v>
      </c>
      <c r="C30" s="10" t="s">
        <v>137</v>
      </c>
      <c r="D30" s="7">
        <v>0</v>
      </c>
      <c r="E30" s="7">
        <v>27</v>
      </c>
      <c r="F30" s="7">
        <v>29.5</v>
      </c>
      <c r="G30" s="8">
        <f t="shared" si="0"/>
        <v>56.5</v>
      </c>
    </row>
    <row r="31" spans="1:7" ht="12.75">
      <c r="A31" s="9" t="s">
        <v>99</v>
      </c>
      <c r="B31" s="10" t="s">
        <v>10</v>
      </c>
      <c r="C31" s="10" t="s">
        <v>11</v>
      </c>
      <c r="D31" s="7">
        <v>0</v>
      </c>
      <c r="E31" s="7">
        <v>15</v>
      </c>
      <c r="F31" s="7">
        <v>41</v>
      </c>
      <c r="G31" s="8">
        <f t="shared" si="0"/>
        <v>56</v>
      </c>
    </row>
    <row r="32" spans="1:7" ht="12.75">
      <c r="A32" s="9" t="s">
        <v>100</v>
      </c>
      <c r="B32" s="10" t="s">
        <v>134</v>
      </c>
      <c r="C32" s="10" t="s">
        <v>133</v>
      </c>
      <c r="D32" s="7">
        <v>16</v>
      </c>
      <c r="E32" s="7">
        <v>37</v>
      </c>
      <c r="F32" s="7">
        <v>2</v>
      </c>
      <c r="G32" s="8">
        <f t="shared" si="0"/>
        <v>55</v>
      </c>
    </row>
    <row r="33" spans="1:7" ht="12.75">
      <c r="A33" s="9" t="s">
        <v>101</v>
      </c>
      <c r="B33" s="10" t="s">
        <v>67</v>
      </c>
      <c r="C33" s="10" t="s">
        <v>37</v>
      </c>
      <c r="D33" s="7">
        <v>5</v>
      </c>
      <c r="E33" s="7">
        <v>25</v>
      </c>
      <c r="F33" s="7">
        <v>24</v>
      </c>
      <c r="G33" s="8">
        <f t="shared" si="0"/>
        <v>54</v>
      </c>
    </row>
    <row r="34" spans="1:7" ht="12.75">
      <c r="A34" s="9" t="s">
        <v>102</v>
      </c>
      <c r="B34" s="10" t="s">
        <v>54</v>
      </c>
      <c r="C34" s="10" t="s">
        <v>142</v>
      </c>
      <c r="D34" s="7">
        <v>39</v>
      </c>
      <c r="E34" s="7">
        <v>14</v>
      </c>
      <c r="F34" s="7">
        <v>0</v>
      </c>
      <c r="G34" s="8">
        <f t="shared" si="0"/>
        <v>53</v>
      </c>
    </row>
    <row r="35" spans="1:7" ht="12.75">
      <c r="A35" s="9" t="s">
        <v>103</v>
      </c>
      <c r="B35" s="10" t="s">
        <v>163</v>
      </c>
      <c r="C35" s="10" t="s">
        <v>164</v>
      </c>
      <c r="D35" s="7">
        <v>26</v>
      </c>
      <c r="E35" s="7">
        <v>26</v>
      </c>
      <c r="F35" s="7">
        <v>0</v>
      </c>
      <c r="G35" s="8">
        <f t="shared" si="0"/>
        <v>52</v>
      </c>
    </row>
    <row r="36" spans="1:7" ht="12.75">
      <c r="A36" s="9" t="s">
        <v>104</v>
      </c>
      <c r="B36" s="10" t="s">
        <v>21</v>
      </c>
      <c r="C36" s="10" t="s">
        <v>133</v>
      </c>
      <c r="D36" s="7">
        <v>0</v>
      </c>
      <c r="E36" s="7">
        <v>28</v>
      </c>
      <c r="F36" s="7">
        <v>20</v>
      </c>
      <c r="G36" s="8">
        <f aca="true" t="shared" si="1" ref="G36:G67">F36+E36+D36</f>
        <v>48</v>
      </c>
    </row>
    <row r="37" spans="1:7" ht="12.75">
      <c r="A37" s="9" t="s">
        <v>105</v>
      </c>
      <c r="B37" s="10" t="s">
        <v>68</v>
      </c>
      <c r="C37" s="10" t="s">
        <v>36</v>
      </c>
      <c r="D37" s="7">
        <v>0</v>
      </c>
      <c r="E37" s="7">
        <v>22</v>
      </c>
      <c r="F37" s="7">
        <v>22</v>
      </c>
      <c r="G37" s="8">
        <f t="shared" si="1"/>
        <v>44</v>
      </c>
    </row>
    <row r="38" spans="1:7" ht="12.75">
      <c r="A38" s="9" t="s">
        <v>106</v>
      </c>
      <c r="B38" s="10" t="s">
        <v>57</v>
      </c>
      <c r="C38" s="10" t="s">
        <v>55</v>
      </c>
      <c r="D38" s="7">
        <v>24</v>
      </c>
      <c r="E38" s="7">
        <v>5</v>
      </c>
      <c r="F38" s="7">
        <v>15</v>
      </c>
      <c r="G38" s="8">
        <f t="shared" si="1"/>
        <v>44</v>
      </c>
    </row>
    <row r="39" spans="1:7" ht="12.75">
      <c r="A39" s="9" t="s">
        <v>107</v>
      </c>
      <c r="B39" s="10" t="s">
        <v>15</v>
      </c>
      <c r="C39" s="10" t="s">
        <v>133</v>
      </c>
      <c r="D39" s="7">
        <v>0</v>
      </c>
      <c r="E39" s="7">
        <v>9</v>
      </c>
      <c r="F39" s="7">
        <v>32.5</v>
      </c>
      <c r="G39" s="8">
        <f t="shared" si="1"/>
        <v>41.5</v>
      </c>
    </row>
    <row r="40" spans="1:7" ht="12.75">
      <c r="A40" s="9" t="s">
        <v>108</v>
      </c>
      <c r="B40" s="10" t="s">
        <v>32</v>
      </c>
      <c r="C40" s="10" t="s">
        <v>13</v>
      </c>
      <c r="D40" s="7">
        <v>0</v>
      </c>
      <c r="E40" s="7">
        <v>0</v>
      </c>
      <c r="F40" s="7">
        <v>40</v>
      </c>
      <c r="G40" s="8">
        <f t="shared" si="1"/>
        <v>40</v>
      </c>
    </row>
    <row r="41" spans="1:7" ht="12.75">
      <c r="A41" s="9" t="s">
        <v>109</v>
      </c>
      <c r="B41" s="10" t="s">
        <v>27</v>
      </c>
      <c r="C41" s="10" t="s">
        <v>132</v>
      </c>
      <c r="D41" s="7">
        <v>3</v>
      </c>
      <c r="E41" s="7">
        <v>14</v>
      </c>
      <c r="F41" s="7">
        <v>20</v>
      </c>
      <c r="G41" s="8">
        <f t="shared" si="1"/>
        <v>37</v>
      </c>
    </row>
    <row r="42" spans="1:7" ht="12.75">
      <c r="A42" s="9" t="s">
        <v>110</v>
      </c>
      <c r="B42" s="10" t="s">
        <v>66</v>
      </c>
      <c r="C42" s="10" t="s">
        <v>133</v>
      </c>
      <c r="D42" s="7">
        <v>0</v>
      </c>
      <c r="E42" s="7">
        <v>35</v>
      </c>
      <c r="F42" s="7">
        <v>0</v>
      </c>
      <c r="G42" s="8">
        <f t="shared" si="1"/>
        <v>35</v>
      </c>
    </row>
    <row r="43" spans="1:7" ht="12.75">
      <c r="A43" s="9" t="s">
        <v>111</v>
      </c>
      <c r="B43" s="10" t="s">
        <v>1</v>
      </c>
      <c r="C43" s="10" t="s">
        <v>2</v>
      </c>
      <c r="D43" s="7">
        <v>0</v>
      </c>
      <c r="E43" s="7">
        <v>0</v>
      </c>
      <c r="F43" s="7">
        <v>34</v>
      </c>
      <c r="G43" s="8">
        <f t="shared" si="1"/>
        <v>34</v>
      </c>
    </row>
    <row r="44" spans="1:7" ht="12.75">
      <c r="A44" s="9" t="s">
        <v>112</v>
      </c>
      <c r="B44" s="10" t="s">
        <v>69</v>
      </c>
      <c r="C44" s="10" t="s">
        <v>164</v>
      </c>
      <c r="D44" s="7">
        <v>25</v>
      </c>
      <c r="E44" s="7">
        <v>7</v>
      </c>
      <c r="F44" s="7">
        <v>0</v>
      </c>
      <c r="G44" s="8">
        <f t="shared" si="1"/>
        <v>32</v>
      </c>
    </row>
    <row r="45" spans="1:7" ht="12.75">
      <c r="A45" s="9" t="s">
        <v>113</v>
      </c>
      <c r="B45" s="10" t="s">
        <v>178</v>
      </c>
      <c r="C45" s="10" t="s">
        <v>164</v>
      </c>
      <c r="D45" s="7">
        <v>32</v>
      </c>
      <c r="E45" s="7">
        <v>0</v>
      </c>
      <c r="F45" s="7">
        <v>0</v>
      </c>
      <c r="G45" s="8">
        <f t="shared" si="1"/>
        <v>32</v>
      </c>
    </row>
    <row r="46" spans="1:7" ht="12.75">
      <c r="A46" s="9" t="s">
        <v>115</v>
      </c>
      <c r="B46" s="10" t="s">
        <v>180</v>
      </c>
      <c r="C46" s="10" t="s">
        <v>139</v>
      </c>
      <c r="D46" s="7">
        <v>8</v>
      </c>
      <c r="E46" s="7">
        <v>23</v>
      </c>
      <c r="F46" s="7">
        <v>0</v>
      </c>
      <c r="G46" s="8">
        <f t="shared" si="1"/>
        <v>31</v>
      </c>
    </row>
    <row r="47" spans="1:7" ht="12.75">
      <c r="A47" s="9" t="s">
        <v>114</v>
      </c>
      <c r="B47" s="10" t="s">
        <v>155</v>
      </c>
      <c r="C47" s="10" t="s">
        <v>142</v>
      </c>
      <c r="D47" s="7">
        <v>27</v>
      </c>
      <c r="E47" s="7">
        <v>0</v>
      </c>
      <c r="F47" s="7">
        <v>3.5</v>
      </c>
      <c r="G47" s="8">
        <f t="shared" si="1"/>
        <v>30.5</v>
      </c>
    </row>
    <row r="48" spans="1:7" ht="12.75">
      <c r="A48" s="9" t="s">
        <v>116</v>
      </c>
      <c r="B48" s="10" t="s">
        <v>59</v>
      </c>
      <c r="C48" s="10" t="s">
        <v>36</v>
      </c>
      <c r="D48" s="7">
        <v>0</v>
      </c>
      <c r="E48" s="7">
        <v>21</v>
      </c>
      <c r="F48" s="7">
        <v>9.5</v>
      </c>
      <c r="G48" s="8">
        <f t="shared" si="1"/>
        <v>30.5</v>
      </c>
    </row>
    <row r="49" spans="1:7" ht="12.75">
      <c r="A49" s="9" t="s">
        <v>117</v>
      </c>
      <c r="B49" s="10" t="s">
        <v>135</v>
      </c>
      <c r="C49" s="10" t="s">
        <v>37</v>
      </c>
      <c r="D49" s="7">
        <v>30</v>
      </c>
      <c r="E49" s="7">
        <v>0</v>
      </c>
      <c r="F49" s="7">
        <v>0</v>
      </c>
      <c r="G49" s="8">
        <f t="shared" si="1"/>
        <v>30</v>
      </c>
    </row>
    <row r="50" spans="1:7" ht="12.75">
      <c r="A50" s="9" t="s">
        <v>118</v>
      </c>
      <c r="B50" s="10" t="s">
        <v>61</v>
      </c>
      <c r="C50" s="10" t="s">
        <v>40</v>
      </c>
      <c r="D50" s="7">
        <v>0</v>
      </c>
      <c r="E50" s="7">
        <v>9</v>
      </c>
      <c r="F50" s="7">
        <v>16</v>
      </c>
      <c r="G50" s="8">
        <f t="shared" si="1"/>
        <v>25</v>
      </c>
    </row>
    <row r="51" spans="1:7" ht="12.75">
      <c r="A51" s="9" t="s">
        <v>119</v>
      </c>
      <c r="B51" s="10" t="s">
        <v>187</v>
      </c>
      <c r="C51" s="10" t="s">
        <v>6</v>
      </c>
      <c r="D51" s="7">
        <v>1</v>
      </c>
      <c r="E51" s="7">
        <v>14</v>
      </c>
      <c r="F51" s="7">
        <v>9.5</v>
      </c>
      <c r="G51" s="8">
        <f t="shared" si="1"/>
        <v>24.5</v>
      </c>
    </row>
    <row r="52" spans="1:7" ht="12.75">
      <c r="A52" s="9" t="s">
        <v>120</v>
      </c>
      <c r="B52" s="10" t="s">
        <v>49</v>
      </c>
      <c r="C52" s="10" t="s">
        <v>39</v>
      </c>
      <c r="D52" s="7">
        <v>0</v>
      </c>
      <c r="E52" s="7">
        <v>17</v>
      </c>
      <c r="F52" s="12">
        <v>6</v>
      </c>
      <c r="G52" s="8">
        <f t="shared" si="1"/>
        <v>23</v>
      </c>
    </row>
    <row r="53" spans="1:7" ht="12.75">
      <c r="A53" s="9" t="s">
        <v>121</v>
      </c>
      <c r="B53" s="10" t="s">
        <v>70</v>
      </c>
      <c r="C53" s="10" t="s">
        <v>41</v>
      </c>
      <c r="D53" s="7">
        <v>21</v>
      </c>
      <c r="E53" s="7">
        <v>2</v>
      </c>
      <c r="F53" s="7">
        <v>0</v>
      </c>
      <c r="G53" s="8">
        <f t="shared" si="1"/>
        <v>23</v>
      </c>
    </row>
    <row r="54" spans="1:7" ht="12.75">
      <c r="A54" s="9" t="s">
        <v>122</v>
      </c>
      <c r="B54" s="10" t="s">
        <v>26</v>
      </c>
      <c r="C54" s="10" t="s">
        <v>140</v>
      </c>
      <c r="D54" s="7">
        <v>14</v>
      </c>
      <c r="E54" s="7">
        <v>0</v>
      </c>
      <c r="F54" s="7">
        <v>6.5</v>
      </c>
      <c r="G54" s="8">
        <f t="shared" si="1"/>
        <v>20.5</v>
      </c>
    </row>
    <row r="55" spans="1:7" ht="12.75">
      <c r="A55" s="9" t="s">
        <v>123</v>
      </c>
      <c r="B55" s="10" t="s">
        <v>154</v>
      </c>
      <c r="C55" s="10" t="s">
        <v>140</v>
      </c>
      <c r="D55" s="7">
        <v>20</v>
      </c>
      <c r="E55" s="7">
        <v>0</v>
      </c>
      <c r="F55" s="7">
        <v>0</v>
      </c>
      <c r="G55" s="8">
        <f t="shared" si="1"/>
        <v>20</v>
      </c>
    </row>
    <row r="56" spans="1:7" ht="12.75">
      <c r="A56" s="9" t="s">
        <v>124</v>
      </c>
      <c r="B56" s="10" t="s">
        <v>186</v>
      </c>
      <c r="C56" s="10" t="s">
        <v>153</v>
      </c>
      <c r="D56" s="7">
        <v>0</v>
      </c>
      <c r="E56" s="7">
        <v>20</v>
      </c>
      <c r="F56" s="7">
        <v>0</v>
      </c>
      <c r="G56" s="8">
        <f t="shared" si="1"/>
        <v>20</v>
      </c>
    </row>
    <row r="57" spans="1:7" ht="12.75">
      <c r="A57" s="9" t="s">
        <v>125</v>
      </c>
      <c r="B57" s="10" t="s">
        <v>62</v>
      </c>
      <c r="C57" s="10" t="s">
        <v>41</v>
      </c>
      <c r="D57" s="7">
        <v>19</v>
      </c>
      <c r="E57" s="7">
        <v>0</v>
      </c>
      <c r="F57" s="7">
        <v>0</v>
      </c>
      <c r="G57" s="8">
        <f t="shared" si="1"/>
        <v>19</v>
      </c>
    </row>
    <row r="58" spans="1:7" ht="12.75">
      <c r="A58" s="9" t="s">
        <v>127</v>
      </c>
      <c r="B58" s="10" t="s">
        <v>52</v>
      </c>
      <c r="C58" s="10" t="s">
        <v>43</v>
      </c>
      <c r="D58" s="7">
        <v>18</v>
      </c>
      <c r="E58" s="7">
        <v>0</v>
      </c>
      <c r="F58" s="7">
        <v>0</v>
      </c>
      <c r="G58" s="8">
        <f t="shared" si="1"/>
        <v>18</v>
      </c>
    </row>
    <row r="59" spans="1:7" ht="12.75">
      <c r="A59" s="9" t="s">
        <v>128</v>
      </c>
      <c r="B59" s="10" t="s">
        <v>56</v>
      </c>
      <c r="C59" s="10" t="s">
        <v>36</v>
      </c>
      <c r="D59" s="7">
        <v>0</v>
      </c>
      <c r="E59" s="7">
        <v>0</v>
      </c>
      <c r="F59" s="7">
        <v>17.5</v>
      </c>
      <c r="G59" s="8">
        <f t="shared" si="1"/>
        <v>17.5</v>
      </c>
    </row>
    <row r="60" spans="1:7" ht="12.75">
      <c r="A60" s="9" t="s">
        <v>165</v>
      </c>
      <c r="B60" s="10" t="s">
        <v>193</v>
      </c>
      <c r="C60" s="10" t="s">
        <v>29</v>
      </c>
      <c r="D60" s="7">
        <v>0</v>
      </c>
      <c r="E60" s="7">
        <v>14</v>
      </c>
      <c r="F60" s="7">
        <v>3.5</v>
      </c>
      <c r="G60" s="8">
        <f t="shared" si="1"/>
        <v>17.5</v>
      </c>
    </row>
    <row r="61" spans="1:7" ht="12.75">
      <c r="A61" s="9" t="s">
        <v>126</v>
      </c>
      <c r="B61" s="10" t="s">
        <v>190</v>
      </c>
      <c r="C61" s="10" t="s">
        <v>41</v>
      </c>
      <c r="D61" s="7">
        <v>0</v>
      </c>
      <c r="E61" s="7">
        <v>16</v>
      </c>
      <c r="F61" s="7">
        <v>1</v>
      </c>
      <c r="G61" s="8">
        <f t="shared" si="1"/>
        <v>17</v>
      </c>
    </row>
    <row r="62" spans="1:7" ht="12.75">
      <c r="A62" s="9" t="s">
        <v>129</v>
      </c>
      <c r="B62" s="10" t="s">
        <v>71</v>
      </c>
      <c r="C62" s="10" t="s">
        <v>44</v>
      </c>
      <c r="D62" s="7">
        <v>17</v>
      </c>
      <c r="E62" s="7">
        <v>0</v>
      </c>
      <c r="F62" s="7">
        <v>0</v>
      </c>
      <c r="G62" s="8">
        <f t="shared" si="1"/>
        <v>17</v>
      </c>
    </row>
    <row r="63" spans="1:7" ht="12.75">
      <c r="A63" s="9" t="s">
        <v>130</v>
      </c>
      <c r="B63" s="10" t="s">
        <v>22</v>
      </c>
      <c r="C63" s="10" t="s">
        <v>3</v>
      </c>
      <c r="D63" s="7">
        <v>13</v>
      </c>
      <c r="E63" s="7">
        <v>3</v>
      </c>
      <c r="F63" s="7">
        <v>0</v>
      </c>
      <c r="G63" s="8">
        <f t="shared" si="1"/>
        <v>16</v>
      </c>
    </row>
    <row r="64" spans="1:7" ht="12.75">
      <c r="A64" s="9" t="s">
        <v>161</v>
      </c>
      <c r="B64" s="10" t="s">
        <v>189</v>
      </c>
      <c r="C64" s="10" t="s">
        <v>31</v>
      </c>
      <c r="D64" s="7">
        <v>0</v>
      </c>
      <c r="E64" s="7">
        <v>14</v>
      </c>
      <c r="F64" s="7">
        <v>0</v>
      </c>
      <c r="G64" s="8">
        <f t="shared" si="1"/>
        <v>14</v>
      </c>
    </row>
    <row r="65" spans="1:7" ht="12.75">
      <c r="A65" s="9" t="s">
        <v>166</v>
      </c>
      <c r="B65" s="10" t="s">
        <v>145</v>
      </c>
      <c r="C65" s="10" t="s">
        <v>139</v>
      </c>
      <c r="D65" s="7">
        <v>0</v>
      </c>
      <c r="E65" s="7">
        <v>0</v>
      </c>
      <c r="F65" s="7">
        <v>14</v>
      </c>
      <c r="G65" s="8">
        <f t="shared" si="1"/>
        <v>14</v>
      </c>
    </row>
    <row r="66" spans="1:7" ht="12.75">
      <c r="A66" s="9" t="s">
        <v>167</v>
      </c>
      <c r="B66" s="10" t="s">
        <v>53</v>
      </c>
      <c r="C66" s="10" t="s">
        <v>44</v>
      </c>
      <c r="D66" s="7">
        <v>0</v>
      </c>
      <c r="E66" s="7">
        <v>0</v>
      </c>
      <c r="F66" s="7">
        <v>13</v>
      </c>
      <c r="G66" s="8">
        <f t="shared" si="1"/>
        <v>13</v>
      </c>
    </row>
    <row r="67" spans="1:7" ht="12.75">
      <c r="A67" s="9" t="s">
        <v>168</v>
      </c>
      <c r="B67" s="10" t="s">
        <v>58</v>
      </c>
      <c r="C67" s="10" t="s">
        <v>40</v>
      </c>
      <c r="D67" s="7">
        <v>0</v>
      </c>
      <c r="E67" s="7">
        <v>0</v>
      </c>
      <c r="F67" s="7">
        <v>12</v>
      </c>
      <c r="G67" s="8">
        <f t="shared" si="1"/>
        <v>12</v>
      </c>
    </row>
    <row r="68" spans="1:7" ht="12.75">
      <c r="A68" s="9" t="s">
        <v>169</v>
      </c>
      <c r="B68" s="10" t="s">
        <v>35</v>
      </c>
      <c r="C68" s="10" t="s">
        <v>42</v>
      </c>
      <c r="D68" s="7">
        <v>12</v>
      </c>
      <c r="E68" s="7">
        <v>0</v>
      </c>
      <c r="F68" s="7">
        <v>0</v>
      </c>
      <c r="G68" s="8">
        <f aca="true" t="shared" si="2" ref="G68:G88">F68+E68+D68</f>
        <v>12</v>
      </c>
    </row>
    <row r="69" spans="1:7" ht="12.75">
      <c r="A69" s="9" t="s">
        <v>171</v>
      </c>
      <c r="B69" s="10" t="s">
        <v>162</v>
      </c>
      <c r="C69" s="10" t="s">
        <v>132</v>
      </c>
      <c r="D69" s="11">
        <v>11</v>
      </c>
      <c r="E69" s="7">
        <v>0</v>
      </c>
      <c r="F69" s="7">
        <v>0</v>
      </c>
      <c r="G69" s="8">
        <f t="shared" si="2"/>
        <v>11</v>
      </c>
    </row>
    <row r="70" spans="1:7" ht="12.75">
      <c r="A70" s="9" t="s">
        <v>172</v>
      </c>
      <c r="B70" s="10" t="s">
        <v>201</v>
      </c>
      <c r="C70" s="10" t="s">
        <v>40</v>
      </c>
      <c r="D70" s="7">
        <v>0</v>
      </c>
      <c r="E70" s="7">
        <v>0</v>
      </c>
      <c r="F70" s="7">
        <v>11</v>
      </c>
      <c r="G70" s="8">
        <f t="shared" si="2"/>
        <v>11</v>
      </c>
    </row>
    <row r="71" spans="1:7" ht="12.75">
      <c r="A71" s="9" t="s">
        <v>173</v>
      </c>
      <c r="B71" s="10" t="s">
        <v>179</v>
      </c>
      <c r="C71" s="10" t="s">
        <v>138</v>
      </c>
      <c r="D71" s="7">
        <v>10</v>
      </c>
      <c r="E71" s="7">
        <v>0</v>
      </c>
      <c r="F71" s="7">
        <v>0</v>
      </c>
      <c r="G71" s="8">
        <f t="shared" si="2"/>
        <v>10</v>
      </c>
    </row>
    <row r="72" spans="1:7" ht="12.75">
      <c r="A72" s="9" t="s">
        <v>174</v>
      </c>
      <c r="B72" s="10" t="s">
        <v>51</v>
      </c>
      <c r="C72" s="10" t="s">
        <v>42</v>
      </c>
      <c r="D72" s="7">
        <v>9</v>
      </c>
      <c r="E72" s="7">
        <v>0</v>
      </c>
      <c r="F72" s="7">
        <v>0</v>
      </c>
      <c r="G72" s="8">
        <f t="shared" si="2"/>
        <v>9</v>
      </c>
    </row>
    <row r="73" spans="1:7" ht="12.75">
      <c r="A73" s="9" t="s">
        <v>175</v>
      </c>
      <c r="B73" s="10" t="s">
        <v>50</v>
      </c>
      <c r="C73" s="10" t="s">
        <v>41</v>
      </c>
      <c r="D73" s="7">
        <v>6</v>
      </c>
      <c r="E73" s="7">
        <v>0</v>
      </c>
      <c r="F73" s="7">
        <v>0</v>
      </c>
      <c r="G73" s="8">
        <f t="shared" si="2"/>
        <v>6</v>
      </c>
    </row>
    <row r="74" spans="1:7" ht="12.75">
      <c r="A74" s="9" t="s">
        <v>176</v>
      </c>
      <c r="B74" s="10" t="s">
        <v>191</v>
      </c>
      <c r="C74" s="10" t="s">
        <v>164</v>
      </c>
      <c r="D74" s="7">
        <v>0</v>
      </c>
      <c r="E74" s="7">
        <v>5</v>
      </c>
      <c r="F74" s="7">
        <v>0</v>
      </c>
      <c r="G74" s="8">
        <f t="shared" si="2"/>
        <v>5</v>
      </c>
    </row>
    <row r="75" spans="1:7" ht="12.75">
      <c r="A75" s="9" t="s">
        <v>181</v>
      </c>
      <c r="B75" s="10" t="s">
        <v>60</v>
      </c>
      <c r="C75" s="10" t="s">
        <v>133</v>
      </c>
      <c r="D75" s="11">
        <v>0</v>
      </c>
      <c r="E75" s="7">
        <v>0</v>
      </c>
      <c r="F75" s="7">
        <v>5</v>
      </c>
      <c r="G75" s="8">
        <f t="shared" si="2"/>
        <v>5</v>
      </c>
    </row>
    <row r="76" spans="1:7" ht="12.75">
      <c r="A76" s="9" t="s">
        <v>182</v>
      </c>
      <c r="B76" s="10" t="s">
        <v>185</v>
      </c>
      <c r="C76" s="10" t="s">
        <v>3</v>
      </c>
      <c r="D76" s="7">
        <v>4</v>
      </c>
      <c r="E76" s="7">
        <v>0</v>
      </c>
      <c r="F76" s="7">
        <v>0</v>
      </c>
      <c r="G76" s="8">
        <f t="shared" si="2"/>
        <v>4</v>
      </c>
    </row>
    <row r="77" spans="1:7" ht="12.75">
      <c r="A77" s="9" t="s">
        <v>183</v>
      </c>
      <c r="B77" s="10" t="s">
        <v>46</v>
      </c>
      <c r="C77" s="10" t="s">
        <v>36</v>
      </c>
      <c r="D77" s="7">
        <v>0</v>
      </c>
      <c r="E77" s="7">
        <v>2</v>
      </c>
      <c r="F77" s="7">
        <v>0</v>
      </c>
      <c r="G77" s="8">
        <f t="shared" si="2"/>
        <v>2</v>
      </c>
    </row>
    <row r="78" spans="1:7" ht="12.75">
      <c r="A78" s="9" t="s">
        <v>184</v>
      </c>
      <c r="B78" s="10" t="s">
        <v>19</v>
      </c>
      <c r="C78" s="10" t="s">
        <v>5</v>
      </c>
      <c r="D78" s="7">
        <v>0</v>
      </c>
      <c r="E78" s="7">
        <v>0</v>
      </c>
      <c r="F78" s="7">
        <v>0</v>
      </c>
      <c r="G78" s="8">
        <f t="shared" si="2"/>
        <v>0</v>
      </c>
    </row>
    <row r="79" spans="1:7" ht="12.75">
      <c r="A79" s="9" t="s">
        <v>192</v>
      </c>
      <c r="B79" s="10" t="s">
        <v>18</v>
      </c>
      <c r="C79" s="10" t="s">
        <v>2</v>
      </c>
      <c r="D79" s="11">
        <v>0</v>
      </c>
      <c r="E79" s="11">
        <v>0</v>
      </c>
      <c r="F79" s="11">
        <v>0</v>
      </c>
      <c r="G79" s="8">
        <f t="shared" si="2"/>
        <v>0</v>
      </c>
    </row>
    <row r="80" spans="1:7" ht="12.75">
      <c r="A80" s="9" t="s">
        <v>194</v>
      </c>
      <c r="B80" s="10" t="s">
        <v>16</v>
      </c>
      <c r="C80" s="10" t="s">
        <v>153</v>
      </c>
      <c r="D80" s="11">
        <v>0</v>
      </c>
      <c r="E80" s="11">
        <v>0</v>
      </c>
      <c r="F80" s="11">
        <v>0</v>
      </c>
      <c r="G80" s="8">
        <f t="shared" si="2"/>
        <v>0</v>
      </c>
    </row>
    <row r="81" spans="1:7" ht="12.75">
      <c r="A81" s="9" t="s">
        <v>195</v>
      </c>
      <c r="B81" s="10" t="s">
        <v>157</v>
      </c>
      <c r="C81" s="10" t="s">
        <v>3</v>
      </c>
      <c r="D81" s="11">
        <v>0</v>
      </c>
      <c r="E81" s="11">
        <v>0</v>
      </c>
      <c r="F81" s="11">
        <v>0</v>
      </c>
      <c r="G81" s="8">
        <f t="shared" si="2"/>
        <v>0</v>
      </c>
    </row>
    <row r="82" spans="1:7" ht="12.75">
      <c r="A82" s="9" t="s">
        <v>196</v>
      </c>
      <c r="B82" s="10" t="s">
        <v>38</v>
      </c>
      <c r="C82" s="10" t="s">
        <v>39</v>
      </c>
      <c r="D82" s="11">
        <v>0</v>
      </c>
      <c r="E82" s="11">
        <v>0</v>
      </c>
      <c r="F82" s="11">
        <v>0</v>
      </c>
      <c r="G82" s="8">
        <f t="shared" si="2"/>
        <v>0</v>
      </c>
    </row>
    <row r="83" spans="1:7" ht="12.75">
      <c r="A83" s="9" t="s">
        <v>197</v>
      </c>
      <c r="B83" s="10" t="s">
        <v>170</v>
      </c>
      <c r="C83" s="10" t="s">
        <v>141</v>
      </c>
      <c r="D83" s="11">
        <v>0</v>
      </c>
      <c r="E83" s="11">
        <v>0</v>
      </c>
      <c r="F83" s="11">
        <v>0</v>
      </c>
      <c r="G83" s="8">
        <f t="shared" si="2"/>
        <v>0</v>
      </c>
    </row>
    <row r="84" spans="1:7" ht="12.75">
      <c r="A84" s="9" t="s">
        <v>198</v>
      </c>
      <c r="B84" s="10" t="s">
        <v>65</v>
      </c>
      <c r="C84" s="10" t="s">
        <v>164</v>
      </c>
      <c r="D84" s="11">
        <v>0</v>
      </c>
      <c r="E84" s="11">
        <v>0</v>
      </c>
      <c r="F84" s="11">
        <v>0</v>
      </c>
      <c r="G84" s="8">
        <f t="shared" si="2"/>
        <v>0</v>
      </c>
    </row>
    <row r="85" spans="1:7" ht="12.75">
      <c r="A85" s="9" t="s">
        <v>199</v>
      </c>
      <c r="B85" s="10" t="s">
        <v>188</v>
      </c>
      <c r="C85" s="10" t="s">
        <v>11</v>
      </c>
      <c r="D85" s="11">
        <v>0</v>
      </c>
      <c r="E85" s="11">
        <v>0</v>
      </c>
      <c r="F85" s="11">
        <v>0</v>
      </c>
      <c r="G85" s="8">
        <f t="shared" si="2"/>
        <v>0</v>
      </c>
    </row>
    <row r="86" spans="1:7" ht="12.75">
      <c r="A86" s="9" t="s">
        <v>200</v>
      </c>
      <c r="B86" s="10" t="s">
        <v>25</v>
      </c>
      <c r="C86" s="10" t="s">
        <v>138</v>
      </c>
      <c r="D86" s="11">
        <v>0</v>
      </c>
      <c r="E86" s="11">
        <v>0</v>
      </c>
      <c r="F86" s="11">
        <v>0</v>
      </c>
      <c r="G86" s="8">
        <f t="shared" si="2"/>
        <v>0</v>
      </c>
    </row>
    <row r="87" spans="1:7" ht="12.75">
      <c r="A87" s="9" t="s">
        <v>202</v>
      </c>
      <c r="B87" s="10" t="s">
        <v>48</v>
      </c>
      <c r="C87" s="10" t="s">
        <v>37</v>
      </c>
      <c r="D87" s="11">
        <v>0</v>
      </c>
      <c r="E87" s="11">
        <v>0</v>
      </c>
      <c r="F87" s="11">
        <v>0</v>
      </c>
      <c r="G87" s="8">
        <f t="shared" si="2"/>
        <v>0</v>
      </c>
    </row>
    <row r="88" spans="1:7" ht="12.75">
      <c r="A88" s="9" t="s">
        <v>203</v>
      </c>
      <c r="B88" s="10" t="s">
        <v>64</v>
      </c>
      <c r="C88" s="10" t="s">
        <v>142</v>
      </c>
      <c r="D88" s="11">
        <v>0</v>
      </c>
      <c r="E88" s="11">
        <v>0</v>
      </c>
      <c r="F88" s="11">
        <v>0</v>
      </c>
      <c r="G88" s="8">
        <f t="shared" si="2"/>
        <v>0</v>
      </c>
    </row>
    <row r="89" spans="1:7" ht="12.75">
      <c r="A89" s="9" t="s">
        <v>204</v>
      </c>
      <c r="B89" s="10" t="s">
        <v>205</v>
      </c>
      <c r="C89" s="10" t="s">
        <v>2</v>
      </c>
      <c r="D89" s="11"/>
      <c r="E89" s="11"/>
      <c r="F89" s="11"/>
      <c r="G89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 Marek Varchula</cp:lastModifiedBy>
  <cp:lastPrinted>2011-01-03T11:29:33Z</cp:lastPrinted>
  <dcterms:created xsi:type="dcterms:W3CDTF">2009-09-29T14:06:36Z</dcterms:created>
  <dcterms:modified xsi:type="dcterms:W3CDTF">2016-12-08T07:16:08Z</dcterms:modified>
  <cp:category/>
  <cp:version/>
  <cp:contentType/>
  <cp:contentStatus/>
</cp:coreProperties>
</file>